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  <sheet name="Молоко,кефир" sheetId="4" r:id="rId2"/>
    <sheet name="Апельсин" sheetId="2" r:id="rId3"/>
    <sheet name="Яйцо" sheetId="6" r:id="rId4"/>
    <sheet name="Свёкла" sheetId="7" r:id="rId5"/>
    <sheet name="Рыба" sheetId="8" r:id="rId6"/>
  </sheets>
  <calcPr calcId="144525"/>
</workbook>
</file>

<file path=xl/calcChain.xml><?xml version="1.0" encoding="utf-8"?>
<calcChain xmlns="http://schemas.openxmlformats.org/spreadsheetml/2006/main">
  <c r="F17" i="5" l="1"/>
  <c r="D27" i="8" l="1"/>
  <c r="C27" i="8"/>
  <c r="D23" i="8"/>
  <c r="C23" i="8"/>
  <c r="C19" i="8"/>
  <c r="D16" i="8"/>
  <c r="D19" i="8" s="1"/>
  <c r="D28" i="8" s="1"/>
  <c r="D9" i="8"/>
  <c r="C9" i="8"/>
  <c r="D27" i="7"/>
  <c r="C27" i="7"/>
  <c r="D23" i="7"/>
  <c r="C23" i="7"/>
  <c r="C19" i="7"/>
  <c r="D16" i="7"/>
  <c r="D19" i="7" s="1"/>
  <c r="D28" i="7" s="1"/>
  <c r="D9" i="7"/>
  <c r="C9" i="7"/>
  <c r="D27" i="6" l="1"/>
  <c r="C27" i="6"/>
  <c r="D23" i="6"/>
  <c r="C23" i="6"/>
  <c r="C19" i="6"/>
  <c r="D16" i="6"/>
  <c r="D19" i="6" s="1"/>
  <c r="D28" i="6" s="1"/>
  <c r="D9" i="6"/>
  <c r="C9" i="6"/>
  <c r="D27" i="2"/>
  <c r="C27" i="2"/>
  <c r="D23" i="2"/>
  <c r="C23" i="2"/>
  <c r="C19" i="2"/>
  <c r="D16" i="2"/>
  <c r="D19" i="2" s="1"/>
  <c r="D9" i="2"/>
  <c r="C9" i="2"/>
  <c r="D27" i="4"/>
  <c r="C27" i="4"/>
  <c r="D23" i="4"/>
  <c r="C23" i="4"/>
  <c r="C19" i="4"/>
  <c r="D16" i="4"/>
  <c r="D19" i="4" s="1"/>
  <c r="D9" i="4"/>
  <c r="C9" i="4"/>
  <c r="D28" i="2" l="1"/>
  <c r="D28" i="4"/>
  <c r="C24" i="5"/>
  <c r="C17" i="5"/>
  <c r="D9" i="5"/>
  <c r="C9" i="5"/>
  <c r="C25" i="5" l="1"/>
  <c r="D25" i="5"/>
  <c r="E17" i="5"/>
  <c r="F9" i="5" l="1"/>
  <c r="E24" i="5" l="1"/>
  <c r="F20" i="5"/>
  <c r="F25" i="5" s="1"/>
  <c r="E9" i="5"/>
</calcChain>
</file>

<file path=xl/sharedStrings.xml><?xml version="1.0" encoding="utf-8"?>
<sst xmlns="http://schemas.openxmlformats.org/spreadsheetml/2006/main" count="290" uniqueCount="50">
  <si>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</si>
  <si>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</si>
  <si>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</si>
  <si>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</si>
  <si>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</si>
  <si>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</si>
  <si>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Масло (порциями)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</si>
  <si>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</si>
  <si>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</si>
  <si>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</si>
  <si>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</si>
  <si>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</si>
  <si>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</si>
  <si>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</si>
  <si>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</si>
  <si>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Компот из изюма</t>
  </si>
  <si>
    <t>Чай с сахаром</t>
  </si>
  <si>
    <t>Рис отварной</t>
  </si>
  <si>
    <t>Соус белый основной</t>
  </si>
  <si>
    <t>Сок фруктовый</t>
  </si>
  <si>
    <t>Макаронные изделия отварные с сыром</t>
  </si>
  <si>
    <t>1-3 года</t>
  </si>
  <si>
    <t>3-7 лет</t>
  </si>
  <si>
    <t>Кофейный напиток</t>
  </si>
  <si>
    <t>Омлет натуральный</t>
  </si>
  <si>
    <t>Икра кабачковая</t>
  </si>
  <si>
    <t>Тефтели рыбные тушеные</t>
  </si>
  <si>
    <t>Рассольник ленинградский</t>
  </si>
  <si>
    <t>Кофейный напиток с молоком</t>
  </si>
  <si>
    <t>Свекла, тушеная в сметане</t>
  </si>
  <si>
    <t>Каша гречневая рассыпчатая с овощами и мясом</t>
  </si>
  <si>
    <t>Кондитерское изделие (пряник)</t>
  </si>
  <si>
    <t>Огурец соленый кусочком</t>
  </si>
  <si>
    <t>Свежий фрукт (апельсин)</t>
  </si>
  <si>
    <t>Свекла тушеная</t>
  </si>
  <si>
    <t>Яблочный компот</t>
  </si>
  <si>
    <t>Свежий фрукт (яблоко)</t>
  </si>
  <si>
    <t>Тефтели мясные</t>
  </si>
  <si>
    <t>Масло сливочное</t>
  </si>
  <si>
    <t>19 июня 2026</t>
  </si>
  <si>
    <t>Каша пшеничная молочная. Замена: каша пшеничная рассыпчатая</t>
  </si>
  <si>
    <t>Какао с молоком. Замена: чай</t>
  </si>
  <si>
    <t>Сок</t>
  </si>
  <si>
    <t>Суп с рисом на куре. Замена: суп  картофельный с рисом на мясном бульоне</t>
  </si>
  <si>
    <t>Свекла тушеная со сметаной</t>
  </si>
  <si>
    <t>Суфле куриное</t>
  </si>
  <si>
    <t>Компот из сухофруктов</t>
  </si>
  <si>
    <t>Молоко кипяченое</t>
  </si>
  <si>
    <t>Булочка Витая</t>
  </si>
  <si>
    <t>Макароны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</si>
</sst>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1" xfId="0" applyFont="1" applyBorder="1"/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64" fontId="0" fillId="0" borderId="3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2" fillId="0" borderId="0" xfId="0" applyNumberFormat="1" applyFont="1" applyAlignment="1">
      <alignment wrapText="1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0"/>
  <sheetViews>
    <sheetView tabSelected="1" workbookViewId="0">
      <selection activeCell="I25" sqref="I25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25" t="s">
        <v>39</v>
      </c>
    </row>
    <row r="2" spans="1:6" x14ac:dyDescent="0.2">
      <c r="A2" s="14"/>
      <c r="B2" s="13"/>
      <c r="C2" s="26" t="s">
        <v>21</v>
      </c>
      <c r="D2" s="27"/>
      <c r="E2" s="28" t="s">
        <v>22</v>
      </c>
      <c r="F2" s="29"/>
    </row>
    <row r="3" spans="1:6" s="1" customFormat="1" ht="13.15" customHeight="1" x14ac:dyDescent="0.2">
      <c r="A3" s="32" t="s">
        <v>0</v>
      </c>
      <c r="B3" s="33" t="s">
        <v>1</v>
      </c>
      <c r="C3" s="32" t="s">
        <v>2</v>
      </c>
      <c r="D3" s="30" t="s">
        <v>3</v>
      </c>
      <c r="E3" s="32" t="s">
        <v>2</v>
      </c>
      <c r="F3" s="30" t="s">
        <v>3</v>
      </c>
    </row>
    <row r="4" spans="1:6" ht="12.4" customHeight="1" x14ac:dyDescent="0.2">
      <c r="A4" s="32"/>
      <c r="B4" s="33"/>
      <c r="C4" s="32"/>
      <c r="D4" s="30"/>
      <c r="E4" s="32"/>
      <c r="F4" s="30"/>
    </row>
    <row r="5" spans="1:6" s="1" customFormat="1" ht="25.5" x14ac:dyDescent="0.2">
      <c r="A5" s="4" t="s">
        <v>4</v>
      </c>
      <c r="B5" s="3" t="s">
        <v>40</v>
      </c>
      <c r="C5" s="6">
        <v>150</v>
      </c>
      <c r="D5" s="18">
        <v>140.96</v>
      </c>
      <c r="E5" s="6">
        <v>200</v>
      </c>
      <c r="F5" s="18">
        <v>187.94</v>
      </c>
    </row>
    <row r="6" spans="1:6" x14ac:dyDescent="0.2">
      <c r="A6" s="4" t="s">
        <v>4</v>
      </c>
      <c r="B6" s="3" t="s">
        <v>5</v>
      </c>
      <c r="C6" s="6">
        <v>30</v>
      </c>
      <c r="D6" s="18">
        <v>70.5</v>
      </c>
      <c r="E6" s="6">
        <v>40</v>
      </c>
      <c r="F6" s="18">
        <v>94</v>
      </c>
    </row>
    <row r="7" spans="1:6" x14ac:dyDescent="0.2">
      <c r="A7" s="4" t="s">
        <v>4</v>
      </c>
      <c r="B7" s="3" t="s">
        <v>38</v>
      </c>
      <c r="C7" s="6">
        <v>5</v>
      </c>
      <c r="D7" s="18">
        <v>33.049999999999997</v>
      </c>
      <c r="E7" s="6">
        <v>7</v>
      </c>
      <c r="F7" s="18">
        <v>46.77</v>
      </c>
    </row>
    <row r="8" spans="1:6" x14ac:dyDescent="0.2">
      <c r="A8" s="4" t="s">
        <v>4</v>
      </c>
      <c r="B8" s="3" t="s">
        <v>41</v>
      </c>
      <c r="C8" s="6">
        <v>180</v>
      </c>
      <c r="D8" s="18">
        <v>101.47</v>
      </c>
      <c r="E8" s="6">
        <v>200</v>
      </c>
      <c r="F8" s="18">
        <v>112.74</v>
      </c>
    </row>
    <row r="9" spans="1:6" x14ac:dyDescent="0.2">
      <c r="A9" s="31" t="s">
        <v>7</v>
      </c>
      <c r="B9" s="31"/>
      <c r="C9" s="24">
        <f>SUM(C5:C8)</f>
        <v>365</v>
      </c>
      <c r="D9" s="23">
        <f>SUM(D5:D8)</f>
        <v>345.98</v>
      </c>
      <c r="E9" s="5">
        <f>SUM(E5:E8)</f>
        <v>447</v>
      </c>
      <c r="F9" s="23">
        <f>SUM(F5:F8)</f>
        <v>441.45</v>
      </c>
    </row>
    <row r="10" spans="1:6" x14ac:dyDescent="0.2">
      <c r="A10" s="4" t="s">
        <v>8</v>
      </c>
      <c r="B10" s="3" t="s">
        <v>42</v>
      </c>
      <c r="C10" s="6">
        <v>100</v>
      </c>
      <c r="D10" s="18">
        <v>165</v>
      </c>
      <c r="E10" s="6">
        <v>100</v>
      </c>
      <c r="F10" s="18">
        <v>165</v>
      </c>
    </row>
    <row r="11" spans="1:6" x14ac:dyDescent="0.2">
      <c r="A11" s="31" t="s">
        <v>7</v>
      </c>
      <c r="B11" s="31"/>
      <c r="C11" s="5">
        <v>100</v>
      </c>
      <c r="D11" s="19">
        <v>165</v>
      </c>
      <c r="E11" s="5">
        <v>100</v>
      </c>
      <c r="F11" s="19">
        <v>165</v>
      </c>
    </row>
    <row r="12" spans="1:6" s="1" customFormat="1" x14ac:dyDescent="0.2">
      <c r="A12" s="4" t="s">
        <v>9</v>
      </c>
      <c r="B12" s="3" t="s">
        <v>10</v>
      </c>
      <c r="C12" s="6">
        <v>40</v>
      </c>
      <c r="D12" s="18">
        <v>69.599999999999994</v>
      </c>
      <c r="E12" s="6">
        <v>50</v>
      </c>
      <c r="F12" s="18">
        <v>87</v>
      </c>
    </row>
    <row r="13" spans="1:6" ht="25.5" x14ac:dyDescent="0.2">
      <c r="A13" s="4" t="s">
        <v>9</v>
      </c>
      <c r="B13" s="3" t="s">
        <v>43</v>
      </c>
      <c r="C13" s="7">
        <v>150</v>
      </c>
      <c r="D13" s="18">
        <v>103.89</v>
      </c>
      <c r="E13" s="7">
        <v>180</v>
      </c>
      <c r="F13" s="18">
        <v>124.67</v>
      </c>
    </row>
    <row r="14" spans="1:6" x14ac:dyDescent="0.2">
      <c r="A14" s="4" t="s">
        <v>9</v>
      </c>
      <c r="B14" s="3" t="s">
        <v>44</v>
      </c>
      <c r="C14" s="7">
        <v>110</v>
      </c>
      <c r="D14" s="18">
        <v>111.78</v>
      </c>
      <c r="E14" s="7">
        <v>130</v>
      </c>
      <c r="F14" s="18">
        <v>132.11000000000001</v>
      </c>
    </row>
    <row r="15" spans="1:6" x14ac:dyDescent="0.2">
      <c r="A15" s="4" t="s">
        <v>9</v>
      </c>
      <c r="B15" s="3" t="s">
        <v>45</v>
      </c>
      <c r="C15" s="7">
        <v>70</v>
      </c>
      <c r="D15" s="18">
        <v>152.99</v>
      </c>
      <c r="E15" s="7">
        <v>70</v>
      </c>
      <c r="F15" s="18">
        <v>152.99</v>
      </c>
    </row>
    <row r="16" spans="1:6" x14ac:dyDescent="0.2">
      <c r="A16" s="4" t="s">
        <v>9</v>
      </c>
      <c r="B16" s="3" t="s">
        <v>46</v>
      </c>
      <c r="C16" s="6">
        <v>150</v>
      </c>
      <c r="D16" s="18">
        <v>107.01</v>
      </c>
      <c r="E16" s="7">
        <v>180</v>
      </c>
      <c r="F16" s="18">
        <v>128.41</v>
      </c>
    </row>
    <row r="17" spans="1:6" x14ac:dyDescent="0.2">
      <c r="A17" s="31" t="s">
        <v>7</v>
      </c>
      <c r="B17" s="31"/>
      <c r="C17" s="24">
        <f>SUM(C12:C16)</f>
        <v>520</v>
      </c>
      <c r="D17" s="19">
        <v>545.29999999999995</v>
      </c>
      <c r="E17" s="24">
        <f>SUM(E12:E16)</f>
        <v>610</v>
      </c>
      <c r="F17" s="23">
        <f>SUM(F12:F16)</f>
        <v>625.18000000000006</v>
      </c>
    </row>
    <row r="18" spans="1:6" x14ac:dyDescent="0.2">
      <c r="A18" s="17" t="s">
        <v>11</v>
      </c>
      <c r="B18" s="3" t="s">
        <v>47</v>
      </c>
      <c r="C18" s="6">
        <v>130</v>
      </c>
      <c r="D18" s="18">
        <v>60</v>
      </c>
      <c r="E18" s="6">
        <v>150</v>
      </c>
      <c r="F18" s="18">
        <v>72</v>
      </c>
    </row>
    <row r="19" spans="1:6" s="1" customFormat="1" ht="14.65" customHeight="1" x14ac:dyDescent="0.2">
      <c r="A19" s="12" t="s">
        <v>11</v>
      </c>
      <c r="B19" s="3" t="s">
        <v>48</v>
      </c>
      <c r="C19" s="6">
        <v>50</v>
      </c>
      <c r="D19" s="18">
        <v>166.09</v>
      </c>
      <c r="E19" s="6">
        <v>70</v>
      </c>
      <c r="F19" s="18">
        <v>232.52</v>
      </c>
    </row>
    <row r="20" spans="1:6" x14ac:dyDescent="0.2">
      <c r="A20" s="31" t="s">
        <v>7</v>
      </c>
      <c r="B20" s="31"/>
      <c r="C20" s="5">
        <v>180</v>
      </c>
      <c r="D20" s="19">
        <v>226.1</v>
      </c>
      <c r="E20" s="5">
        <v>220</v>
      </c>
      <c r="F20" s="23">
        <f>SUM(F19:F19)</f>
        <v>232.52</v>
      </c>
    </row>
    <row r="21" spans="1:6" x14ac:dyDescent="0.2">
      <c r="A21" s="4" t="s">
        <v>13</v>
      </c>
      <c r="B21" s="3" t="s">
        <v>49</v>
      </c>
      <c r="C21" s="7">
        <v>180</v>
      </c>
      <c r="D21" s="18">
        <v>209.84</v>
      </c>
      <c r="E21" s="7">
        <v>200</v>
      </c>
      <c r="F21" s="18">
        <v>233.16</v>
      </c>
    </row>
    <row r="22" spans="1:6" x14ac:dyDescent="0.2">
      <c r="A22" s="22" t="s">
        <v>13</v>
      </c>
      <c r="B22" s="9" t="s">
        <v>5</v>
      </c>
      <c r="C22" s="7">
        <v>30</v>
      </c>
      <c r="D22" s="18">
        <v>70.5</v>
      </c>
      <c r="E22" s="7">
        <v>33</v>
      </c>
      <c r="F22" s="18">
        <v>77.55</v>
      </c>
    </row>
    <row r="23" spans="1:6" x14ac:dyDescent="0.2">
      <c r="A23" s="4" t="s">
        <v>13</v>
      </c>
      <c r="B23" s="9" t="s">
        <v>16</v>
      </c>
      <c r="C23" s="7">
        <v>180</v>
      </c>
      <c r="D23" s="18">
        <v>24.7</v>
      </c>
      <c r="E23" s="7">
        <v>200</v>
      </c>
      <c r="F23" s="18">
        <v>27.4</v>
      </c>
    </row>
    <row r="24" spans="1:6" x14ac:dyDescent="0.2">
      <c r="A24" s="31" t="s">
        <v>7</v>
      </c>
      <c r="B24" s="31"/>
      <c r="C24" s="24">
        <f>SUM(C21:C23)</f>
        <v>390</v>
      </c>
      <c r="D24" s="19">
        <v>305</v>
      </c>
      <c r="E24" s="5">
        <f>SUM(E21:E23)</f>
        <v>433</v>
      </c>
      <c r="F24" s="19">
        <v>338.2</v>
      </c>
    </row>
    <row r="25" spans="1:6" s="1" customFormat="1" x14ac:dyDescent="0.2">
      <c r="A25" s="31" t="s">
        <v>14</v>
      </c>
      <c r="B25" s="31"/>
      <c r="C25" s="24">
        <f>SUM(C24,C20,C17,C11,C9)</f>
        <v>1555</v>
      </c>
      <c r="D25" s="23">
        <f>SUM(D24,D20,D17,D11,D9)</f>
        <v>1587.38</v>
      </c>
      <c r="E25" s="15">
        <v>1810</v>
      </c>
      <c r="F25" s="23">
        <f>SUM(F24,F20,F17,F11,F9)</f>
        <v>1802.3500000000001</v>
      </c>
    </row>
    <row r="30" spans="1:6" x14ac:dyDescent="0.2">
      <c r="B30" s="8"/>
      <c r="C30" s="8"/>
      <c r="D30" s="8"/>
      <c r="E30" s="8"/>
      <c r="F30" s="8"/>
    </row>
    <row r="31" spans="1:6" x14ac:dyDescent="0.2">
      <c r="B31" s="8"/>
      <c r="C31" s="8"/>
      <c r="D31" s="8"/>
      <c r="E31" s="8"/>
      <c r="F31" s="8"/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</sheetData>
  <mergeCells count="14">
    <mergeCell ref="C2:D2"/>
    <mergeCell ref="E2:F2"/>
    <mergeCell ref="F3:F4"/>
    <mergeCell ref="A25:B25"/>
    <mergeCell ref="A9:B9"/>
    <mergeCell ref="A11:B11"/>
    <mergeCell ref="A17:B17"/>
    <mergeCell ref="A20:B20"/>
    <mergeCell ref="A24:B24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3"/>
  <sheetViews>
    <sheetView workbookViewId="0">
      <selection activeCell="A4" sqref="A4:D4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8" t="s">
        <v>22</v>
      </c>
      <c r="D1" s="29"/>
    </row>
    <row r="2" spans="1:4" s="1" customFormat="1" ht="13.15" customHeight="1" x14ac:dyDescent="0.2">
      <c r="A2" s="32" t="s">
        <v>0</v>
      </c>
      <c r="B2" s="33" t="s">
        <v>1</v>
      </c>
      <c r="C2" s="32" t="s">
        <v>2</v>
      </c>
      <c r="D2" s="30" t="s">
        <v>3</v>
      </c>
    </row>
    <row r="3" spans="1:4" ht="12.4" customHeight="1" x14ac:dyDescent="0.2">
      <c r="A3" s="32"/>
      <c r="B3" s="33"/>
      <c r="C3" s="32"/>
      <c r="D3" s="30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ht="17.649999999999999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23</v>
      </c>
      <c r="C8" s="6">
        <v>180</v>
      </c>
      <c r="D8" s="18">
        <v>37.799999999999997</v>
      </c>
    </row>
    <row r="9" spans="1:4" x14ac:dyDescent="0.2">
      <c r="A9" s="31" t="s">
        <v>7</v>
      </c>
      <c r="B9" s="31"/>
      <c r="C9" s="5">
        <f>SUM(C4:C8)</f>
        <v>475</v>
      </c>
      <c r="D9" s="19">
        <f t="shared" ref="D9" si="0">SUM(D4:D8)</f>
        <v>475.50000000000006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1" t="s">
        <v>7</v>
      </c>
      <c r="B11" s="31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34</v>
      </c>
      <c r="C14" s="7">
        <v>130</v>
      </c>
      <c r="D14" s="18">
        <v>100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1" t="s">
        <v>7</v>
      </c>
      <c r="B19" s="31"/>
      <c r="C19" s="5">
        <f>SUM(C12:C18)</f>
        <v>720</v>
      </c>
      <c r="D19" s="19">
        <f t="shared" ref="D19" si="2">SUM(D12:D18)</f>
        <v>513.26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35</v>
      </c>
      <c r="C22" s="7">
        <v>200</v>
      </c>
      <c r="D22" s="18">
        <v>81</v>
      </c>
    </row>
    <row r="23" spans="1:4" x14ac:dyDescent="0.2">
      <c r="A23" s="31" t="s">
        <v>7</v>
      </c>
      <c r="B23" s="31"/>
      <c r="C23" s="5">
        <f>SUM(C20:C22)</f>
        <v>325</v>
      </c>
      <c r="D23" s="19">
        <f t="shared" ref="D23" si="3">SUM(D20:D22)</f>
        <v>215.5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1" t="s">
        <v>7</v>
      </c>
      <c r="B27" s="31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1" t="s">
        <v>14</v>
      </c>
      <c r="B28" s="31"/>
      <c r="C28" s="15">
        <v>1970</v>
      </c>
      <c r="D28" s="19">
        <f>SUM(D27,D23,D19,D11,D9)</f>
        <v>1721.16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ht="13.15" customHeight="1" x14ac:dyDescent="0.2">
      <c r="B36" s="8"/>
      <c r="C36" s="8"/>
      <c r="D36" s="8"/>
    </row>
    <row r="37" spans="2:4" ht="13.15" customHeight="1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ht="16.149999999999999" customHeight="1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ht="13.15" customHeight="1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ht="14.65" customHeight="1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ht="13.15" customHeight="1" x14ac:dyDescent="0.2">
      <c r="B93" s="8"/>
      <c r="C93" s="8"/>
      <c r="D93" s="8"/>
    </row>
    <row r="94" spans="2:4" ht="13.15" customHeight="1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ht="16.149999999999999" customHeight="1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ht="13.15" customHeight="1" x14ac:dyDescent="0.2">
      <c r="B123" s="8"/>
      <c r="C123" s="8"/>
      <c r="D123" s="8"/>
    </row>
    <row r="124" spans="2:4" ht="12.4" customHeight="1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ht="13.15" customHeight="1" x14ac:dyDescent="0.2">
      <c r="B151" s="8"/>
      <c r="C151" s="8"/>
      <c r="D151" s="8"/>
    </row>
    <row r="152" spans="2:4" ht="13.15" customHeight="1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ht="13.15" customHeight="1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ht="13.9" customHeight="1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ht="13.15" customHeight="1" x14ac:dyDescent="0.2">
      <c r="B208" s="8"/>
      <c r="C208" s="8"/>
      <c r="D208" s="8"/>
    </row>
    <row r="209" spans="2:4" ht="13.15" customHeight="1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ht="15.4" customHeight="1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ht="13.15" customHeight="1" x14ac:dyDescent="0.2">
      <c r="B237" s="8"/>
      <c r="C237" s="8"/>
      <c r="D237" s="8"/>
    </row>
    <row r="238" spans="2:4" ht="13.15" customHeight="1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ht="14.65" customHeight="1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ht="30" customHeight="1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ht="13.15" customHeight="1" x14ac:dyDescent="0.2">
      <c r="B267" s="8"/>
      <c r="C267" s="8"/>
      <c r="D267" s="8"/>
    </row>
    <row r="268" spans="2:4" ht="13.15" customHeight="1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28:B28"/>
    <mergeCell ref="A9:B9"/>
    <mergeCell ref="A23:B23"/>
    <mergeCell ref="A11:B11"/>
    <mergeCell ref="A19:B19"/>
    <mergeCell ref="A27:B27"/>
    <mergeCell ref="C1:D1"/>
    <mergeCell ref="A2:A3"/>
    <mergeCell ref="B2:B3"/>
    <mergeCell ref="C2:C3"/>
    <mergeCell ref="D2:D3"/>
  </mergeCells>
  <pageMargins left="0.7" right="0.7" top="0.75" bottom="0.75" header="0.3" footer="0.3"/>
  <pageSetup paperSize="9" scale="1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D23" sqref="D23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8" t="s">
        <v>22</v>
      </c>
      <c r="D1" s="29"/>
    </row>
    <row r="2" spans="1:4" s="1" customFormat="1" ht="13.15" customHeight="1" x14ac:dyDescent="0.2">
      <c r="A2" s="32" t="s">
        <v>0</v>
      </c>
      <c r="B2" s="33" t="s">
        <v>1</v>
      </c>
      <c r="C2" s="32" t="s">
        <v>2</v>
      </c>
      <c r="D2" s="30" t="s">
        <v>3</v>
      </c>
    </row>
    <row r="3" spans="1:4" ht="12.4" customHeight="1" x14ac:dyDescent="0.2">
      <c r="A3" s="32"/>
      <c r="B3" s="33"/>
      <c r="C3" s="32"/>
      <c r="D3" s="30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ht="33" customHeight="1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1" t="s">
        <v>7</v>
      </c>
      <c r="B9" s="31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1" t="s">
        <v>7</v>
      </c>
      <c r="B11" s="31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1" t="s">
        <v>7</v>
      </c>
      <c r="B19" s="31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36</v>
      </c>
      <c r="C21" s="7">
        <v>100</v>
      </c>
      <c r="D21" s="18">
        <v>47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1" t="s">
        <v>7</v>
      </c>
      <c r="B23" s="31"/>
      <c r="C23" s="5">
        <f>SUM(C20:C22)</f>
        <v>275</v>
      </c>
      <c r="D23" s="19">
        <f t="shared" ref="D23" si="3">SUM(D20:D22)</f>
        <v>213.5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1" t="s">
        <v>7</v>
      </c>
      <c r="B27" s="31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1" t="s">
        <v>14</v>
      </c>
      <c r="B28" s="31"/>
      <c r="C28" s="15">
        <v>1970</v>
      </c>
      <c r="D28" s="19">
        <f>SUM(D27,D23,D19,D11,D9)</f>
        <v>1720.46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ht="15.4" customHeight="1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C1:D1"/>
    <mergeCell ref="A2:A3"/>
    <mergeCell ref="B2:B3"/>
    <mergeCell ref="C2:C3"/>
    <mergeCell ref="D2:D3"/>
    <mergeCell ref="A28:B28"/>
    <mergeCell ref="A9:B9"/>
    <mergeCell ref="A11:B11"/>
    <mergeCell ref="A19:B19"/>
    <mergeCell ref="A23:B23"/>
    <mergeCell ref="A27:B27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7" workbookViewId="0">
      <selection activeCell="B12" sqref="B12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8" t="s">
        <v>22</v>
      </c>
      <c r="D1" s="29"/>
    </row>
    <row r="2" spans="1:4" s="1" customFormat="1" x14ac:dyDescent="0.2">
      <c r="A2" s="32" t="s">
        <v>0</v>
      </c>
      <c r="B2" s="33" t="s">
        <v>1</v>
      </c>
      <c r="C2" s="32" t="s">
        <v>2</v>
      </c>
      <c r="D2" s="30" t="s">
        <v>3</v>
      </c>
    </row>
    <row r="3" spans="1:4" x14ac:dyDescent="0.2">
      <c r="A3" s="32"/>
      <c r="B3" s="33"/>
      <c r="C3" s="32"/>
      <c r="D3" s="30"/>
    </row>
    <row r="4" spans="1:4" s="1" customFormat="1" x14ac:dyDescent="0.2">
      <c r="A4" s="16" t="s">
        <v>4</v>
      </c>
      <c r="B4" s="3" t="s">
        <v>20</v>
      </c>
      <c r="C4" s="6">
        <v>210</v>
      </c>
      <c r="D4" s="18">
        <v>275.5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1" t="s">
        <v>7</v>
      </c>
      <c r="B9" s="31"/>
      <c r="C9" s="5">
        <f>SUM(C4:C8)</f>
        <v>495</v>
      </c>
      <c r="D9" s="19">
        <f t="shared" ref="D9" si="0">SUM(D4:D8)</f>
        <v>523.70000000000005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1" t="s">
        <v>7</v>
      </c>
      <c r="B11" s="31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1" t="s">
        <v>7</v>
      </c>
      <c r="B19" s="31"/>
      <c r="C19" s="5">
        <f>SUM(C12:C18)</f>
        <v>720</v>
      </c>
      <c r="D19" s="19">
        <f t="shared" ref="D19" si="2">SUM(D12:D18)</f>
        <v>520.26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1" t="s">
        <v>7</v>
      </c>
      <c r="B23" s="31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1" t="s">
        <v>7</v>
      </c>
      <c r="B27" s="31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1" t="s">
        <v>14</v>
      </c>
      <c r="B28" s="31"/>
      <c r="C28" s="15">
        <v>1970</v>
      </c>
      <c r="D28" s="19">
        <f>SUM(D27,D23,D19,D11,D9)</f>
        <v>1739.96</v>
      </c>
    </row>
    <row r="33" spans="2:4" x14ac:dyDescent="0.2">
      <c r="B33" s="8"/>
      <c r="C33" s="8"/>
      <c r="D33" s="8"/>
    </row>
    <row r="34" spans="2:4" x14ac:dyDescent="0.2">
      <c r="B34" s="8"/>
      <c r="C34" s="8"/>
      <c r="D34" s="8"/>
    </row>
    <row r="35" spans="2:4" x14ac:dyDescent="0.2">
      <c r="B35" s="8"/>
      <c r="C35" s="8"/>
      <c r="D35" s="8"/>
    </row>
    <row r="36" spans="2:4" x14ac:dyDescent="0.2">
      <c r="B36" s="8"/>
      <c r="C36" s="8"/>
      <c r="D36" s="8"/>
    </row>
    <row r="37" spans="2:4" x14ac:dyDescent="0.2">
      <c r="B37" s="8"/>
      <c r="C37" s="8"/>
      <c r="D37" s="8"/>
    </row>
    <row r="38" spans="2:4" x14ac:dyDescent="0.2">
      <c r="B38" s="8"/>
      <c r="C38" s="8"/>
      <c r="D38" s="8"/>
    </row>
    <row r="39" spans="2:4" x14ac:dyDescent="0.2">
      <c r="B39" s="8"/>
      <c r="C39" s="8"/>
      <c r="D39" s="8"/>
    </row>
    <row r="40" spans="2:4" x14ac:dyDescent="0.2">
      <c r="B40" s="8"/>
      <c r="C40" s="8"/>
      <c r="D40" s="8"/>
    </row>
    <row r="41" spans="2:4" x14ac:dyDescent="0.2">
      <c r="B41" s="8"/>
      <c r="C41" s="8"/>
      <c r="D41" s="8"/>
    </row>
    <row r="42" spans="2:4" x14ac:dyDescent="0.2">
      <c r="B42" s="8"/>
      <c r="C42" s="8"/>
      <c r="D42" s="8"/>
    </row>
    <row r="43" spans="2:4" x14ac:dyDescent="0.2">
      <c r="B43" s="8"/>
      <c r="C43" s="8"/>
      <c r="D43" s="8"/>
    </row>
    <row r="44" spans="2:4" x14ac:dyDescent="0.2">
      <c r="B44" s="8"/>
      <c r="C44" s="8"/>
      <c r="D44" s="8"/>
    </row>
    <row r="45" spans="2:4" x14ac:dyDescent="0.2">
      <c r="B45" s="8"/>
      <c r="C45" s="8"/>
      <c r="D45" s="8"/>
    </row>
    <row r="46" spans="2:4" x14ac:dyDescent="0.2">
      <c r="B46" s="8"/>
      <c r="C46" s="8"/>
      <c r="D46" s="8"/>
    </row>
    <row r="47" spans="2:4" x14ac:dyDescent="0.2">
      <c r="B47" s="8"/>
      <c r="C47" s="8"/>
      <c r="D47" s="8"/>
    </row>
    <row r="48" spans="2:4" x14ac:dyDescent="0.2">
      <c r="B48" s="8"/>
      <c r="C48" s="8"/>
      <c r="D48" s="8"/>
    </row>
    <row r="49" spans="2:4" x14ac:dyDescent="0.2">
      <c r="B49" s="8"/>
      <c r="C49" s="8"/>
      <c r="D49" s="8"/>
    </row>
    <row r="50" spans="2:4" x14ac:dyDescent="0.2">
      <c r="B50" s="8"/>
      <c r="C50" s="8"/>
      <c r="D50" s="8"/>
    </row>
    <row r="51" spans="2:4" x14ac:dyDescent="0.2">
      <c r="B51" s="8"/>
      <c r="C51" s="8"/>
      <c r="D51" s="8"/>
    </row>
    <row r="52" spans="2:4" x14ac:dyDescent="0.2">
      <c r="B52" s="8"/>
      <c r="C52" s="8"/>
      <c r="D52" s="8"/>
    </row>
    <row r="53" spans="2:4" x14ac:dyDescent="0.2">
      <c r="B53" s="8"/>
      <c r="C53" s="8"/>
      <c r="D53" s="8"/>
    </row>
    <row r="54" spans="2:4" x14ac:dyDescent="0.2">
      <c r="B54" s="8"/>
      <c r="C54" s="8"/>
      <c r="D54" s="8"/>
    </row>
    <row r="55" spans="2:4" x14ac:dyDescent="0.2">
      <c r="B55" s="8"/>
      <c r="C55" s="8"/>
      <c r="D55" s="8"/>
    </row>
    <row r="56" spans="2:4" x14ac:dyDescent="0.2">
      <c r="B56" s="8"/>
      <c r="C56" s="8"/>
      <c r="D56" s="8"/>
    </row>
    <row r="57" spans="2:4" x14ac:dyDescent="0.2">
      <c r="B57" s="8"/>
      <c r="C57" s="8"/>
      <c r="D57" s="8"/>
    </row>
    <row r="58" spans="2:4" x14ac:dyDescent="0.2">
      <c r="B58" s="8"/>
      <c r="C58" s="8"/>
      <c r="D58" s="8"/>
    </row>
    <row r="59" spans="2:4" x14ac:dyDescent="0.2">
      <c r="B59" s="8"/>
      <c r="C59" s="8"/>
      <c r="D59" s="8"/>
    </row>
    <row r="60" spans="2:4" x14ac:dyDescent="0.2">
      <c r="B60" s="8"/>
      <c r="C60" s="8"/>
      <c r="D60" s="8"/>
    </row>
    <row r="61" spans="2:4" x14ac:dyDescent="0.2">
      <c r="B61" s="8"/>
      <c r="C61" s="8"/>
      <c r="D61" s="8"/>
    </row>
    <row r="62" spans="2:4" x14ac:dyDescent="0.2">
      <c r="B62" s="8"/>
      <c r="C62" s="8"/>
      <c r="D62" s="8"/>
    </row>
    <row r="63" spans="2:4" x14ac:dyDescent="0.2">
      <c r="B63" s="8"/>
      <c r="C63" s="8"/>
      <c r="D63" s="8"/>
    </row>
    <row r="64" spans="2:4" x14ac:dyDescent="0.2">
      <c r="B64" s="8"/>
      <c r="C64" s="8"/>
      <c r="D64" s="8"/>
    </row>
    <row r="65" spans="2:4" x14ac:dyDescent="0.2">
      <c r="B65" s="8"/>
      <c r="C65" s="8"/>
      <c r="D65" s="8"/>
    </row>
    <row r="66" spans="2:4" x14ac:dyDescent="0.2">
      <c r="B66" s="8"/>
      <c r="C66" s="8"/>
      <c r="D66" s="8"/>
    </row>
    <row r="67" spans="2:4" x14ac:dyDescent="0.2">
      <c r="B67" s="8"/>
      <c r="C67" s="8"/>
      <c r="D67" s="8"/>
    </row>
    <row r="68" spans="2:4" x14ac:dyDescent="0.2">
      <c r="B68" s="8"/>
      <c r="C68" s="8"/>
      <c r="D68" s="8"/>
    </row>
    <row r="69" spans="2:4" x14ac:dyDescent="0.2">
      <c r="B69" s="8"/>
      <c r="C69" s="8"/>
      <c r="D69" s="8"/>
    </row>
    <row r="70" spans="2:4" x14ac:dyDescent="0.2">
      <c r="B70" s="8"/>
      <c r="C70" s="8"/>
      <c r="D70" s="8"/>
    </row>
    <row r="71" spans="2:4" x14ac:dyDescent="0.2">
      <c r="B71" s="8"/>
      <c r="C71" s="8"/>
      <c r="D71" s="8"/>
    </row>
    <row r="72" spans="2:4" x14ac:dyDescent="0.2">
      <c r="B72" s="8"/>
      <c r="C72" s="8"/>
      <c r="D72" s="8"/>
    </row>
    <row r="73" spans="2:4" x14ac:dyDescent="0.2">
      <c r="B73" s="8"/>
      <c r="C73" s="8"/>
      <c r="D73" s="8"/>
    </row>
    <row r="74" spans="2:4" x14ac:dyDescent="0.2">
      <c r="B74" s="8"/>
      <c r="C74" s="8"/>
      <c r="D74" s="8"/>
    </row>
    <row r="75" spans="2:4" x14ac:dyDescent="0.2">
      <c r="B75" s="8"/>
      <c r="C75" s="8"/>
      <c r="D75" s="8"/>
    </row>
    <row r="76" spans="2:4" x14ac:dyDescent="0.2">
      <c r="B76" s="8"/>
      <c r="C76" s="8"/>
      <c r="D76" s="8"/>
    </row>
    <row r="77" spans="2:4" x14ac:dyDescent="0.2">
      <c r="B77" s="8"/>
      <c r="C77" s="8"/>
      <c r="D77" s="8"/>
    </row>
    <row r="78" spans="2:4" x14ac:dyDescent="0.2">
      <c r="B78" s="8"/>
      <c r="C78" s="8"/>
      <c r="D78" s="8"/>
    </row>
    <row r="79" spans="2:4" x14ac:dyDescent="0.2">
      <c r="B79" s="8"/>
      <c r="C79" s="8"/>
      <c r="D79" s="8"/>
    </row>
    <row r="80" spans="2:4" x14ac:dyDescent="0.2">
      <c r="B80" s="8"/>
      <c r="C80" s="8"/>
      <c r="D80" s="8"/>
    </row>
    <row r="81" spans="2:4" x14ac:dyDescent="0.2">
      <c r="B81" s="8"/>
      <c r="C81" s="8"/>
      <c r="D81" s="8"/>
    </row>
    <row r="82" spans="2:4" x14ac:dyDescent="0.2">
      <c r="B82" s="8"/>
      <c r="C82" s="8"/>
      <c r="D82" s="8"/>
    </row>
    <row r="83" spans="2:4" x14ac:dyDescent="0.2">
      <c r="B83" s="8"/>
      <c r="C83" s="8"/>
      <c r="D83" s="8"/>
    </row>
    <row r="84" spans="2:4" x14ac:dyDescent="0.2">
      <c r="B84" s="8"/>
      <c r="C84" s="8"/>
      <c r="D84" s="8"/>
    </row>
    <row r="85" spans="2:4" x14ac:dyDescent="0.2">
      <c r="B85" s="8"/>
      <c r="C85" s="8"/>
      <c r="D85" s="8"/>
    </row>
    <row r="86" spans="2:4" x14ac:dyDescent="0.2">
      <c r="B86" s="8"/>
      <c r="C86" s="8"/>
      <c r="D86" s="8"/>
    </row>
    <row r="87" spans="2:4" x14ac:dyDescent="0.2">
      <c r="B87" s="8"/>
      <c r="C87" s="8"/>
      <c r="D87" s="8"/>
    </row>
    <row r="88" spans="2:4" x14ac:dyDescent="0.2">
      <c r="B88" s="8"/>
      <c r="C88" s="8"/>
      <c r="D88" s="8"/>
    </row>
    <row r="89" spans="2:4" x14ac:dyDescent="0.2">
      <c r="B89" s="8"/>
      <c r="C89" s="8"/>
      <c r="D89" s="8"/>
    </row>
    <row r="90" spans="2:4" x14ac:dyDescent="0.2">
      <c r="B90" s="8"/>
      <c r="C90" s="8"/>
      <c r="D90" s="8"/>
    </row>
    <row r="91" spans="2:4" x14ac:dyDescent="0.2">
      <c r="B91" s="8"/>
      <c r="C91" s="8"/>
      <c r="D91" s="8"/>
    </row>
    <row r="92" spans="2:4" x14ac:dyDescent="0.2">
      <c r="B92" s="8"/>
      <c r="C92" s="8"/>
      <c r="D92" s="8"/>
    </row>
    <row r="93" spans="2:4" x14ac:dyDescent="0.2">
      <c r="B93" s="8"/>
      <c r="C93" s="8"/>
      <c r="D93" s="8"/>
    </row>
    <row r="94" spans="2:4" x14ac:dyDescent="0.2">
      <c r="B94" s="8"/>
      <c r="C94" s="8"/>
      <c r="D94" s="8"/>
    </row>
    <row r="95" spans="2:4" x14ac:dyDescent="0.2">
      <c r="B95" s="8"/>
      <c r="C95" s="8"/>
      <c r="D95" s="8"/>
    </row>
    <row r="96" spans="2:4" x14ac:dyDescent="0.2">
      <c r="B96" s="8"/>
      <c r="C96" s="8"/>
      <c r="D96" s="8"/>
    </row>
    <row r="97" spans="2:4" x14ac:dyDescent="0.2">
      <c r="B97" s="8"/>
      <c r="C97" s="8"/>
      <c r="D97" s="8"/>
    </row>
    <row r="98" spans="2:4" x14ac:dyDescent="0.2">
      <c r="B98" s="8"/>
      <c r="C98" s="8"/>
      <c r="D98" s="8"/>
    </row>
    <row r="99" spans="2:4" x14ac:dyDescent="0.2">
      <c r="B99" s="8"/>
      <c r="C99" s="8"/>
      <c r="D99" s="8"/>
    </row>
    <row r="100" spans="2:4" x14ac:dyDescent="0.2">
      <c r="B100" s="8"/>
      <c r="C100" s="8"/>
      <c r="D100" s="8"/>
    </row>
    <row r="101" spans="2:4" x14ac:dyDescent="0.2">
      <c r="B101" s="8"/>
      <c r="C101" s="8"/>
      <c r="D101" s="8"/>
    </row>
    <row r="102" spans="2:4" x14ac:dyDescent="0.2">
      <c r="B102" s="8"/>
      <c r="C102" s="8"/>
      <c r="D102" s="8"/>
    </row>
    <row r="103" spans="2:4" x14ac:dyDescent="0.2">
      <c r="B103" s="8"/>
      <c r="C103" s="8"/>
      <c r="D103" s="8"/>
    </row>
    <row r="104" spans="2:4" x14ac:dyDescent="0.2">
      <c r="B104" s="8"/>
      <c r="C104" s="8"/>
      <c r="D104" s="8"/>
    </row>
    <row r="105" spans="2:4" x14ac:dyDescent="0.2">
      <c r="B105" s="8"/>
      <c r="C105" s="8"/>
      <c r="D105" s="8"/>
    </row>
    <row r="106" spans="2:4" x14ac:dyDescent="0.2">
      <c r="B106" s="8"/>
      <c r="C106" s="8"/>
      <c r="D106" s="8"/>
    </row>
    <row r="107" spans="2:4" x14ac:dyDescent="0.2">
      <c r="B107" s="8"/>
      <c r="C107" s="8"/>
      <c r="D107" s="8"/>
    </row>
    <row r="108" spans="2:4" x14ac:dyDescent="0.2">
      <c r="B108" s="8"/>
      <c r="C108" s="8"/>
      <c r="D108" s="8"/>
    </row>
    <row r="109" spans="2:4" x14ac:dyDescent="0.2">
      <c r="B109" s="8"/>
      <c r="C109" s="8"/>
      <c r="D109" s="8"/>
    </row>
    <row r="110" spans="2:4" x14ac:dyDescent="0.2">
      <c r="B110" s="8"/>
      <c r="C110" s="8"/>
      <c r="D110" s="8"/>
    </row>
    <row r="111" spans="2:4" x14ac:dyDescent="0.2">
      <c r="B111" s="8"/>
      <c r="C111" s="8"/>
      <c r="D111" s="8"/>
    </row>
    <row r="112" spans="2:4" x14ac:dyDescent="0.2">
      <c r="B112" s="8"/>
      <c r="C112" s="8"/>
      <c r="D112" s="8"/>
    </row>
    <row r="113" spans="2:4" x14ac:dyDescent="0.2">
      <c r="B113" s="8"/>
      <c r="C113" s="8"/>
      <c r="D113" s="8"/>
    </row>
    <row r="114" spans="2:4" x14ac:dyDescent="0.2">
      <c r="B114" s="8"/>
      <c r="C114" s="8"/>
      <c r="D114" s="8"/>
    </row>
    <row r="115" spans="2:4" x14ac:dyDescent="0.2">
      <c r="B115" s="8"/>
      <c r="C115" s="8"/>
      <c r="D115" s="8"/>
    </row>
    <row r="116" spans="2:4" x14ac:dyDescent="0.2">
      <c r="B116" s="8"/>
      <c r="C116" s="8"/>
      <c r="D116" s="8"/>
    </row>
    <row r="117" spans="2:4" x14ac:dyDescent="0.2">
      <c r="B117" s="8"/>
      <c r="C117" s="8"/>
      <c r="D117" s="8"/>
    </row>
    <row r="118" spans="2:4" x14ac:dyDescent="0.2">
      <c r="B118" s="8"/>
      <c r="C118" s="8"/>
      <c r="D118" s="8"/>
    </row>
    <row r="119" spans="2:4" x14ac:dyDescent="0.2">
      <c r="B119" s="8"/>
      <c r="C119" s="8"/>
      <c r="D119" s="8"/>
    </row>
    <row r="120" spans="2:4" x14ac:dyDescent="0.2">
      <c r="B120" s="8"/>
      <c r="C120" s="8"/>
      <c r="D120" s="8"/>
    </row>
    <row r="121" spans="2:4" x14ac:dyDescent="0.2">
      <c r="B121" s="8"/>
      <c r="C121" s="8"/>
      <c r="D121" s="8"/>
    </row>
    <row r="122" spans="2:4" x14ac:dyDescent="0.2">
      <c r="B122" s="8"/>
      <c r="C122" s="8"/>
      <c r="D122" s="8"/>
    </row>
    <row r="123" spans="2:4" x14ac:dyDescent="0.2">
      <c r="B123" s="8"/>
      <c r="C123" s="8"/>
      <c r="D123" s="8"/>
    </row>
    <row r="124" spans="2:4" x14ac:dyDescent="0.2">
      <c r="B124" s="8"/>
      <c r="C124" s="8"/>
      <c r="D124" s="8"/>
    </row>
    <row r="125" spans="2:4" x14ac:dyDescent="0.2">
      <c r="B125" s="8"/>
      <c r="C125" s="8"/>
      <c r="D125" s="8"/>
    </row>
    <row r="126" spans="2:4" x14ac:dyDescent="0.2">
      <c r="B126" s="8"/>
      <c r="C126" s="8"/>
      <c r="D126" s="8"/>
    </row>
    <row r="127" spans="2:4" x14ac:dyDescent="0.2">
      <c r="B127" s="8"/>
      <c r="C127" s="8"/>
      <c r="D127" s="8"/>
    </row>
    <row r="128" spans="2:4" x14ac:dyDescent="0.2">
      <c r="B128" s="8"/>
      <c r="C128" s="8"/>
      <c r="D128" s="8"/>
    </row>
    <row r="129" spans="2:4" x14ac:dyDescent="0.2">
      <c r="B129" s="8"/>
      <c r="C129" s="8"/>
      <c r="D129" s="8"/>
    </row>
    <row r="130" spans="2:4" x14ac:dyDescent="0.2">
      <c r="B130" s="8"/>
      <c r="C130" s="8"/>
      <c r="D130" s="8"/>
    </row>
    <row r="131" spans="2:4" x14ac:dyDescent="0.2">
      <c r="B131" s="8"/>
      <c r="C131" s="8"/>
      <c r="D131" s="8"/>
    </row>
    <row r="132" spans="2:4" x14ac:dyDescent="0.2">
      <c r="B132" s="8"/>
      <c r="C132" s="8"/>
      <c r="D132" s="8"/>
    </row>
    <row r="133" spans="2:4" x14ac:dyDescent="0.2">
      <c r="B133" s="8"/>
      <c r="C133" s="8"/>
      <c r="D133" s="8"/>
    </row>
    <row r="134" spans="2:4" x14ac:dyDescent="0.2">
      <c r="B134" s="8"/>
      <c r="C134" s="8"/>
      <c r="D134" s="8"/>
    </row>
    <row r="135" spans="2:4" x14ac:dyDescent="0.2">
      <c r="B135" s="8"/>
      <c r="C135" s="8"/>
      <c r="D135" s="8"/>
    </row>
    <row r="136" spans="2:4" x14ac:dyDescent="0.2">
      <c r="B136" s="8"/>
      <c r="C136" s="8"/>
      <c r="D136" s="8"/>
    </row>
    <row r="137" spans="2:4" x14ac:dyDescent="0.2">
      <c r="B137" s="8"/>
      <c r="C137" s="8"/>
      <c r="D137" s="8"/>
    </row>
    <row r="138" spans="2:4" x14ac:dyDescent="0.2">
      <c r="B138" s="8"/>
      <c r="C138" s="8"/>
      <c r="D138" s="8"/>
    </row>
    <row r="139" spans="2:4" x14ac:dyDescent="0.2">
      <c r="B139" s="8"/>
      <c r="C139" s="8"/>
      <c r="D139" s="8"/>
    </row>
    <row r="140" spans="2:4" x14ac:dyDescent="0.2">
      <c r="B140" s="8"/>
      <c r="C140" s="8"/>
      <c r="D140" s="8"/>
    </row>
    <row r="141" spans="2:4" x14ac:dyDescent="0.2">
      <c r="B141" s="8"/>
      <c r="C141" s="8"/>
      <c r="D141" s="8"/>
    </row>
    <row r="142" spans="2:4" x14ac:dyDescent="0.2">
      <c r="B142" s="8"/>
      <c r="C142" s="8"/>
      <c r="D142" s="8"/>
    </row>
    <row r="143" spans="2:4" x14ac:dyDescent="0.2">
      <c r="B143" s="8"/>
      <c r="C143" s="8"/>
      <c r="D143" s="8"/>
    </row>
    <row r="144" spans="2:4" x14ac:dyDescent="0.2">
      <c r="B144" s="8"/>
      <c r="C144" s="8"/>
      <c r="D144" s="8"/>
    </row>
    <row r="145" spans="2:4" x14ac:dyDescent="0.2">
      <c r="B145" s="8"/>
      <c r="C145" s="8"/>
      <c r="D145" s="8"/>
    </row>
    <row r="146" spans="2:4" x14ac:dyDescent="0.2">
      <c r="B146" s="8"/>
      <c r="C146" s="8"/>
      <c r="D146" s="8"/>
    </row>
    <row r="147" spans="2:4" x14ac:dyDescent="0.2">
      <c r="B147" s="8"/>
      <c r="C147" s="8"/>
      <c r="D147" s="8"/>
    </row>
    <row r="148" spans="2:4" x14ac:dyDescent="0.2">
      <c r="B148" s="8"/>
      <c r="C148" s="8"/>
      <c r="D148" s="8"/>
    </row>
    <row r="149" spans="2:4" x14ac:dyDescent="0.2">
      <c r="B149" s="8"/>
      <c r="C149" s="8"/>
      <c r="D149" s="8"/>
    </row>
    <row r="150" spans="2:4" x14ac:dyDescent="0.2">
      <c r="B150" s="8"/>
      <c r="C150" s="8"/>
      <c r="D150" s="8"/>
    </row>
    <row r="151" spans="2:4" x14ac:dyDescent="0.2">
      <c r="B151" s="8"/>
      <c r="C151" s="8"/>
      <c r="D151" s="8"/>
    </row>
    <row r="152" spans="2:4" x14ac:dyDescent="0.2">
      <c r="B152" s="8"/>
      <c r="C152" s="8"/>
      <c r="D152" s="8"/>
    </row>
    <row r="153" spans="2:4" x14ac:dyDescent="0.2">
      <c r="B153" s="8"/>
      <c r="C153" s="8"/>
      <c r="D153" s="8"/>
    </row>
    <row r="154" spans="2:4" x14ac:dyDescent="0.2">
      <c r="B154" s="8"/>
      <c r="C154" s="8"/>
      <c r="D154" s="8"/>
    </row>
    <row r="155" spans="2:4" x14ac:dyDescent="0.2">
      <c r="B155" s="8"/>
      <c r="C155" s="8"/>
      <c r="D155" s="8"/>
    </row>
    <row r="156" spans="2:4" x14ac:dyDescent="0.2">
      <c r="B156" s="8"/>
      <c r="C156" s="8"/>
      <c r="D156" s="8"/>
    </row>
    <row r="157" spans="2:4" x14ac:dyDescent="0.2">
      <c r="B157" s="8"/>
      <c r="C157" s="8"/>
      <c r="D157" s="8"/>
    </row>
    <row r="158" spans="2:4" x14ac:dyDescent="0.2">
      <c r="B158" s="8"/>
      <c r="C158" s="8"/>
      <c r="D158" s="8"/>
    </row>
    <row r="159" spans="2:4" x14ac:dyDescent="0.2">
      <c r="B159" s="8"/>
      <c r="C159" s="8"/>
      <c r="D159" s="8"/>
    </row>
    <row r="160" spans="2:4" x14ac:dyDescent="0.2">
      <c r="B160" s="8"/>
      <c r="C160" s="8"/>
      <c r="D160" s="8"/>
    </row>
    <row r="161" spans="2:4" x14ac:dyDescent="0.2">
      <c r="B161" s="8"/>
      <c r="C161" s="8"/>
      <c r="D161" s="8"/>
    </row>
    <row r="162" spans="2:4" x14ac:dyDescent="0.2">
      <c r="B162" s="8"/>
      <c r="C162" s="8"/>
      <c r="D162" s="8"/>
    </row>
    <row r="163" spans="2:4" x14ac:dyDescent="0.2">
      <c r="B163" s="8"/>
      <c r="C163" s="8"/>
      <c r="D163" s="8"/>
    </row>
    <row r="164" spans="2:4" x14ac:dyDescent="0.2">
      <c r="B164" s="8"/>
      <c r="C164" s="8"/>
      <c r="D164" s="8"/>
    </row>
    <row r="165" spans="2:4" x14ac:dyDescent="0.2">
      <c r="B165" s="8"/>
      <c r="C165" s="8"/>
      <c r="D165" s="8"/>
    </row>
    <row r="166" spans="2:4" x14ac:dyDescent="0.2">
      <c r="B166" s="8"/>
      <c r="C166" s="8"/>
      <c r="D166" s="8"/>
    </row>
    <row r="167" spans="2:4" x14ac:dyDescent="0.2">
      <c r="B167" s="8"/>
      <c r="C167" s="8"/>
      <c r="D167" s="8"/>
    </row>
    <row r="168" spans="2:4" x14ac:dyDescent="0.2">
      <c r="B168" s="8"/>
      <c r="C168" s="8"/>
      <c r="D168" s="8"/>
    </row>
    <row r="169" spans="2:4" x14ac:dyDescent="0.2">
      <c r="B169" s="8"/>
      <c r="C169" s="8"/>
      <c r="D169" s="8"/>
    </row>
    <row r="170" spans="2:4" x14ac:dyDescent="0.2">
      <c r="B170" s="8"/>
      <c r="C170" s="8"/>
      <c r="D170" s="8"/>
    </row>
    <row r="171" spans="2:4" x14ac:dyDescent="0.2">
      <c r="B171" s="8"/>
      <c r="C171" s="8"/>
      <c r="D171" s="8"/>
    </row>
    <row r="172" spans="2:4" x14ac:dyDescent="0.2">
      <c r="B172" s="8"/>
      <c r="C172" s="8"/>
      <c r="D172" s="8"/>
    </row>
    <row r="173" spans="2:4" x14ac:dyDescent="0.2">
      <c r="B173" s="8"/>
      <c r="C173" s="8"/>
      <c r="D173" s="8"/>
    </row>
    <row r="174" spans="2:4" x14ac:dyDescent="0.2">
      <c r="B174" s="8"/>
      <c r="C174" s="8"/>
      <c r="D174" s="8"/>
    </row>
    <row r="175" spans="2:4" x14ac:dyDescent="0.2">
      <c r="B175" s="8"/>
      <c r="C175" s="8"/>
      <c r="D175" s="8"/>
    </row>
    <row r="176" spans="2:4" x14ac:dyDescent="0.2">
      <c r="B176" s="8"/>
      <c r="C176" s="8"/>
      <c r="D176" s="8"/>
    </row>
    <row r="177" spans="2:4" x14ac:dyDescent="0.2">
      <c r="B177" s="8"/>
      <c r="C177" s="8"/>
      <c r="D177" s="8"/>
    </row>
    <row r="178" spans="2:4" x14ac:dyDescent="0.2">
      <c r="B178" s="8"/>
      <c r="C178" s="8"/>
      <c r="D178" s="8"/>
    </row>
    <row r="179" spans="2:4" x14ac:dyDescent="0.2">
      <c r="B179" s="8"/>
      <c r="C179" s="8"/>
      <c r="D179" s="8"/>
    </row>
    <row r="180" spans="2:4" x14ac:dyDescent="0.2">
      <c r="B180" s="8"/>
      <c r="C180" s="8"/>
      <c r="D180" s="8"/>
    </row>
    <row r="181" spans="2:4" x14ac:dyDescent="0.2">
      <c r="B181" s="8"/>
      <c r="C181" s="8"/>
      <c r="D181" s="8"/>
    </row>
    <row r="182" spans="2:4" x14ac:dyDescent="0.2">
      <c r="B182" s="8"/>
      <c r="C182" s="8"/>
      <c r="D182" s="8"/>
    </row>
    <row r="183" spans="2:4" x14ac:dyDescent="0.2">
      <c r="B183" s="8"/>
      <c r="C183" s="8"/>
      <c r="D183" s="8"/>
    </row>
    <row r="184" spans="2:4" x14ac:dyDescent="0.2">
      <c r="B184" s="8"/>
      <c r="C184" s="8"/>
      <c r="D184" s="8"/>
    </row>
    <row r="185" spans="2:4" x14ac:dyDescent="0.2">
      <c r="B185" s="8"/>
      <c r="C185" s="8"/>
      <c r="D185" s="8"/>
    </row>
    <row r="186" spans="2:4" x14ac:dyDescent="0.2">
      <c r="B186" s="8"/>
      <c r="C186" s="8"/>
      <c r="D186" s="8"/>
    </row>
    <row r="187" spans="2:4" x14ac:dyDescent="0.2">
      <c r="B187" s="8"/>
      <c r="C187" s="8"/>
      <c r="D187" s="8"/>
    </row>
    <row r="188" spans="2:4" x14ac:dyDescent="0.2">
      <c r="B188" s="8"/>
      <c r="C188" s="8"/>
      <c r="D188" s="8"/>
    </row>
    <row r="189" spans="2:4" x14ac:dyDescent="0.2">
      <c r="B189" s="8"/>
      <c r="C189" s="8"/>
      <c r="D189" s="8"/>
    </row>
    <row r="190" spans="2:4" x14ac:dyDescent="0.2">
      <c r="B190" s="8"/>
      <c r="C190" s="8"/>
      <c r="D190" s="8"/>
    </row>
    <row r="191" spans="2:4" x14ac:dyDescent="0.2">
      <c r="B191" s="8"/>
      <c r="C191" s="8"/>
      <c r="D191" s="8"/>
    </row>
    <row r="192" spans="2:4" x14ac:dyDescent="0.2">
      <c r="B192" s="8"/>
      <c r="C192" s="8"/>
      <c r="D192" s="8"/>
    </row>
    <row r="193" spans="2:4" x14ac:dyDescent="0.2">
      <c r="B193" s="8"/>
      <c r="C193" s="8"/>
      <c r="D193" s="8"/>
    </row>
    <row r="194" spans="2:4" x14ac:dyDescent="0.2">
      <c r="B194" s="8"/>
      <c r="C194" s="8"/>
      <c r="D194" s="8"/>
    </row>
    <row r="195" spans="2:4" x14ac:dyDescent="0.2">
      <c r="B195" s="8"/>
      <c r="C195" s="8"/>
      <c r="D195" s="8"/>
    </row>
    <row r="196" spans="2:4" x14ac:dyDescent="0.2">
      <c r="B196" s="8"/>
      <c r="C196" s="8"/>
      <c r="D196" s="8"/>
    </row>
    <row r="197" spans="2:4" x14ac:dyDescent="0.2">
      <c r="B197" s="8"/>
      <c r="C197" s="8"/>
      <c r="D197" s="8"/>
    </row>
    <row r="198" spans="2:4" x14ac:dyDescent="0.2">
      <c r="B198" s="8"/>
      <c r="C198" s="8"/>
      <c r="D198" s="8"/>
    </row>
    <row r="199" spans="2:4" x14ac:dyDescent="0.2">
      <c r="B199" s="8"/>
      <c r="C199" s="8"/>
      <c r="D199" s="8"/>
    </row>
    <row r="200" spans="2:4" x14ac:dyDescent="0.2">
      <c r="B200" s="8"/>
      <c r="C200" s="8"/>
      <c r="D200" s="8"/>
    </row>
    <row r="201" spans="2:4" x14ac:dyDescent="0.2">
      <c r="B201" s="8"/>
      <c r="C201" s="8"/>
      <c r="D201" s="8"/>
    </row>
    <row r="202" spans="2:4" x14ac:dyDescent="0.2">
      <c r="B202" s="8"/>
      <c r="C202" s="8"/>
      <c r="D202" s="8"/>
    </row>
    <row r="203" spans="2:4" x14ac:dyDescent="0.2">
      <c r="B203" s="8"/>
      <c r="C203" s="8"/>
      <c r="D203" s="8"/>
    </row>
    <row r="204" spans="2:4" x14ac:dyDescent="0.2">
      <c r="B204" s="8"/>
      <c r="C204" s="8"/>
      <c r="D204" s="8"/>
    </row>
    <row r="205" spans="2:4" x14ac:dyDescent="0.2">
      <c r="B205" s="8"/>
      <c r="C205" s="8"/>
      <c r="D205" s="8"/>
    </row>
    <row r="206" spans="2:4" x14ac:dyDescent="0.2">
      <c r="B206" s="8"/>
      <c r="C206" s="8"/>
      <c r="D206" s="8"/>
    </row>
    <row r="207" spans="2:4" x14ac:dyDescent="0.2">
      <c r="B207" s="8"/>
      <c r="C207" s="8"/>
      <c r="D207" s="8"/>
    </row>
    <row r="208" spans="2:4" x14ac:dyDescent="0.2">
      <c r="B208" s="8"/>
      <c r="C208" s="8"/>
      <c r="D208" s="8"/>
    </row>
    <row r="209" spans="2:4" x14ac:dyDescent="0.2">
      <c r="B209" s="8"/>
      <c r="C209" s="8"/>
      <c r="D209" s="8"/>
    </row>
    <row r="210" spans="2:4" x14ac:dyDescent="0.2">
      <c r="B210" s="8"/>
      <c r="C210" s="8"/>
      <c r="D210" s="8"/>
    </row>
    <row r="211" spans="2:4" x14ac:dyDescent="0.2">
      <c r="B211" s="8"/>
      <c r="C211" s="8"/>
      <c r="D211" s="8"/>
    </row>
    <row r="212" spans="2:4" x14ac:dyDescent="0.2">
      <c r="B212" s="8"/>
      <c r="C212" s="8"/>
      <c r="D212" s="8"/>
    </row>
    <row r="213" spans="2:4" x14ac:dyDescent="0.2">
      <c r="B213" s="8"/>
      <c r="C213" s="8"/>
      <c r="D213" s="8"/>
    </row>
    <row r="214" spans="2:4" x14ac:dyDescent="0.2">
      <c r="B214" s="8"/>
      <c r="C214" s="8"/>
      <c r="D214" s="8"/>
    </row>
    <row r="215" spans="2:4" x14ac:dyDescent="0.2">
      <c r="B215" s="8"/>
      <c r="C215" s="8"/>
      <c r="D215" s="8"/>
    </row>
    <row r="216" spans="2:4" x14ac:dyDescent="0.2">
      <c r="B216" s="8"/>
      <c r="C216" s="8"/>
      <c r="D216" s="8"/>
    </row>
    <row r="217" spans="2:4" x14ac:dyDescent="0.2">
      <c r="B217" s="8"/>
      <c r="C217" s="8"/>
      <c r="D217" s="8"/>
    </row>
    <row r="218" spans="2:4" x14ac:dyDescent="0.2">
      <c r="B218" s="8"/>
      <c r="C218" s="8"/>
      <c r="D218" s="8"/>
    </row>
    <row r="219" spans="2:4" x14ac:dyDescent="0.2">
      <c r="B219" s="8"/>
      <c r="C219" s="8"/>
      <c r="D219" s="8"/>
    </row>
    <row r="220" spans="2:4" x14ac:dyDescent="0.2">
      <c r="B220" s="8"/>
      <c r="C220" s="8"/>
      <c r="D220" s="8"/>
    </row>
    <row r="221" spans="2:4" x14ac:dyDescent="0.2">
      <c r="B221" s="8"/>
      <c r="C221" s="8"/>
      <c r="D221" s="8"/>
    </row>
    <row r="222" spans="2:4" x14ac:dyDescent="0.2">
      <c r="B222" s="8"/>
      <c r="C222" s="8"/>
      <c r="D222" s="8"/>
    </row>
    <row r="223" spans="2:4" x14ac:dyDescent="0.2">
      <c r="B223" s="8"/>
      <c r="C223" s="8"/>
      <c r="D223" s="8"/>
    </row>
    <row r="224" spans="2:4" x14ac:dyDescent="0.2">
      <c r="B224" s="8"/>
      <c r="C224" s="8"/>
      <c r="D224" s="8"/>
    </row>
    <row r="225" spans="2:4" x14ac:dyDescent="0.2">
      <c r="B225" s="8"/>
      <c r="C225" s="8"/>
      <c r="D225" s="8"/>
    </row>
    <row r="226" spans="2:4" x14ac:dyDescent="0.2">
      <c r="B226" s="8"/>
      <c r="C226" s="8"/>
      <c r="D226" s="8"/>
    </row>
    <row r="227" spans="2:4" x14ac:dyDescent="0.2">
      <c r="B227" s="8"/>
      <c r="C227" s="8"/>
      <c r="D227" s="8"/>
    </row>
    <row r="228" spans="2:4" x14ac:dyDescent="0.2">
      <c r="B228" s="8"/>
      <c r="C228" s="8"/>
      <c r="D228" s="8"/>
    </row>
    <row r="229" spans="2:4" x14ac:dyDescent="0.2">
      <c r="B229" s="8"/>
      <c r="C229" s="8"/>
      <c r="D229" s="8"/>
    </row>
    <row r="230" spans="2:4" x14ac:dyDescent="0.2">
      <c r="B230" s="8"/>
      <c r="C230" s="8"/>
      <c r="D230" s="8"/>
    </row>
    <row r="231" spans="2:4" x14ac:dyDescent="0.2">
      <c r="B231" s="8"/>
      <c r="C231" s="8"/>
      <c r="D231" s="8"/>
    </row>
    <row r="232" spans="2:4" x14ac:dyDescent="0.2">
      <c r="B232" s="8"/>
      <c r="C232" s="8"/>
      <c r="D232" s="8"/>
    </row>
    <row r="233" spans="2:4" x14ac:dyDescent="0.2">
      <c r="B233" s="8"/>
      <c r="C233" s="8"/>
      <c r="D233" s="8"/>
    </row>
    <row r="234" spans="2:4" x14ac:dyDescent="0.2">
      <c r="B234" s="8"/>
      <c r="C234" s="8"/>
      <c r="D234" s="8"/>
    </row>
    <row r="235" spans="2:4" x14ac:dyDescent="0.2">
      <c r="B235" s="8"/>
      <c r="C235" s="8"/>
      <c r="D235" s="8"/>
    </row>
    <row r="236" spans="2:4" x14ac:dyDescent="0.2">
      <c r="B236" s="8"/>
      <c r="C236" s="8"/>
      <c r="D236" s="8"/>
    </row>
    <row r="237" spans="2:4" x14ac:dyDescent="0.2">
      <c r="B237" s="8"/>
      <c r="C237" s="8"/>
      <c r="D237" s="8"/>
    </row>
    <row r="238" spans="2:4" x14ac:dyDescent="0.2">
      <c r="B238" s="8"/>
      <c r="C238" s="8"/>
      <c r="D238" s="8"/>
    </row>
    <row r="239" spans="2:4" x14ac:dyDescent="0.2">
      <c r="B239" s="8"/>
      <c r="C239" s="8"/>
      <c r="D239" s="8"/>
    </row>
    <row r="240" spans="2:4" x14ac:dyDescent="0.2">
      <c r="B240" s="8"/>
      <c r="C240" s="8"/>
      <c r="D240" s="8"/>
    </row>
    <row r="241" spans="2:4" x14ac:dyDescent="0.2">
      <c r="B241" s="8"/>
      <c r="C241" s="8"/>
      <c r="D241" s="8"/>
    </row>
    <row r="242" spans="2:4" x14ac:dyDescent="0.2">
      <c r="B242" s="8"/>
      <c r="C242" s="8"/>
      <c r="D242" s="8"/>
    </row>
    <row r="243" spans="2:4" x14ac:dyDescent="0.2">
      <c r="B243" s="8"/>
      <c r="C243" s="8"/>
      <c r="D243" s="8"/>
    </row>
    <row r="244" spans="2:4" x14ac:dyDescent="0.2">
      <c r="B244" s="8"/>
      <c r="C244" s="8"/>
      <c r="D244" s="8"/>
    </row>
    <row r="245" spans="2:4" x14ac:dyDescent="0.2">
      <c r="B245" s="8"/>
      <c r="C245" s="8"/>
      <c r="D245" s="8"/>
    </row>
    <row r="246" spans="2:4" x14ac:dyDescent="0.2">
      <c r="B246" s="8"/>
      <c r="C246" s="8"/>
      <c r="D246" s="8"/>
    </row>
    <row r="247" spans="2:4" x14ac:dyDescent="0.2">
      <c r="B247" s="8"/>
      <c r="C247" s="8"/>
      <c r="D247" s="8"/>
    </row>
    <row r="248" spans="2:4" x14ac:dyDescent="0.2">
      <c r="B248" s="8"/>
      <c r="C248" s="8"/>
      <c r="D248" s="8"/>
    </row>
    <row r="249" spans="2:4" x14ac:dyDescent="0.2">
      <c r="B249" s="8"/>
      <c r="C249" s="8"/>
      <c r="D249" s="8"/>
    </row>
    <row r="250" spans="2:4" x14ac:dyDescent="0.2">
      <c r="B250" s="8"/>
      <c r="C250" s="8"/>
      <c r="D250" s="8"/>
    </row>
    <row r="251" spans="2:4" x14ac:dyDescent="0.2">
      <c r="B251" s="8"/>
      <c r="C251" s="8"/>
      <c r="D251" s="8"/>
    </row>
    <row r="252" spans="2:4" x14ac:dyDescent="0.2">
      <c r="B252" s="8"/>
      <c r="C252" s="8"/>
      <c r="D252" s="8"/>
    </row>
    <row r="253" spans="2:4" x14ac:dyDescent="0.2">
      <c r="B253" s="8"/>
      <c r="C253" s="8"/>
      <c r="D253" s="8"/>
    </row>
    <row r="254" spans="2:4" x14ac:dyDescent="0.2">
      <c r="B254" s="8"/>
      <c r="C254" s="8"/>
      <c r="D254" s="8"/>
    </row>
    <row r="255" spans="2:4" x14ac:dyDescent="0.2">
      <c r="B255" s="8"/>
      <c r="C255" s="8"/>
      <c r="D255" s="8"/>
    </row>
    <row r="256" spans="2:4" x14ac:dyDescent="0.2">
      <c r="B256" s="8"/>
      <c r="C256" s="8"/>
      <c r="D256" s="8"/>
    </row>
    <row r="257" spans="2:4" x14ac:dyDescent="0.2">
      <c r="B257" s="8"/>
      <c r="C257" s="8"/>
      <c r="D257" s="8"/>
    </row>
    <row r="258" spans="2:4" x14ac:dyDescent="0.2">
      <c r="B258" s="8"/>
      <c r="C258" s="8"/>
      <c r="D258" s="8"/>
    </row>
    <row r="259" spans="2:4" x14ac:dyDescent="0.2">
      <c r="B259" s="8"/>
      <c r="C259" s="8"/>
      <c r="D259" s="8"/>
    </row>
    <row r="260" spans="2:4" x14ac:dyDescent="0.2">
      <c r="B260" s="8"/>
      <c r="C260" s="8"/>
      <c r="D260" s="8"/>
    </row>
    <row r="261" spans="2:4" x14ac:dyDescent="0.2">
      <c r="B261" s="8"/>
      <c r="C261" s="8"/>
      <c r="D261" s="8"/>
    </row>
    <row r="262" spans="2:4" x14ac:dyDescent="0.2">
      <c r="B262" s="8"/>
      <c r="C262" s="8"/>
      <c r="D262" s="8"/>
    </row>
    <row r="263" spans="2:4" x14ac:dyDescent="0.2">
      <c r="B263" s="8"/>
      <c r="C263" s="8"/>
      <c r="D263" s="8"/>
    </row>
    <row r="264" spans="2:4" x14ac:dyDescent="0.2">
      <c r="B264" s="8"/>
      <c r="C264" s="8"/>
      <c r="D264" s="8"/>
    </row>
    <row r="265" spans="2:4" x14ac:dyDescent="0.2">
      <c r="B265" s="8"/>
      <c r="C265" s="8"/>
      <c r="D265" s="8"/>
    </row>
    <row r="266" spans="2:4" x14ac:dyDescent="0.2">
      <c r="B266" s="8"/>
      <c r="C266" s="8"/>
      <c r="D266" s="8"/>
    </row>
    <row r="267" spans="2:4" x14ac:dyDescent="0.2">
      <c r="B267" s="8"/>
      <c r="C267" s="8"/>
      <c r="D267" s="8"/>
    </row>
    <row r="268" spans="2:4" x14ac:dyDescent="0.2">
      <c r="B268" s="8"/>
      <c r="C268" s="8"/>
      <c r="D268" s="8"/>
    </row>
    <row r="269" spans="2:4" x14ac:dyDescent="0.2">
      <c r="B269" s="8"/>
      <c r="C269" s="8"/>
      <c r="D269" s="8"/>
    </row>
    <row r="270" spans="2:4" x14ac:dyDescent="0.2">
      <c r="B270" s="8"/>
      <c r="C270" s="8"/>
      <c r="D270" s="8"/>
    </row>
    <row r="271" spans="2:4" x14ac:dyDescent="0.2">
      <c r="B271" s="8"/>
      <c r="C271" s="8"/>
      <c r="D271" s="8"/>
    </row>
    <row r="272" spans="2:4" x14ac:dyDescent="0.2">
      <c r="B272" s="8"/>
      <c r="C272" s="8"/>
      <c r="D272" s="8"/>
    </row>
    <row r="273" spans="2:4" x14ac:dyDescent="0.2">
      <c r="B273" s="8"/>
      <c r="C273" s="8"/>
      <c r="D273" s="8"/>
    </row>
    <row r="274" spans="2:4" x14ac:dyDescent="0.2">
      <c r="B274" s="8"/>
      <c r="C274" s="8"/>
      <c r="D274" s="8"/>
    </row>
    <row r="275" spans="2:4" x14ac:dyDescent="0.2">
      <c r="B275" s="8"/>
      <c r="C275" s="8"/>
      <c r="D275" s="8"/>
    </row>
    <row r="276" spans="2:4" x14ac:dyDescent="0.2">
      <c r="B276" s="8"/>
      <c r="C276" s="8"/>
      <c r="D276" s="8"/>
    </row>
    <row r="277" spans="2:4" x14ac:dyDescent="0.2">
      <c r="B277" s="8"/>
      <c r="C277" s="8"/>
      <c r="D277" s="8"/>
    </row>
    <row r="278" spans="2:4" x14ac:dyDescent="0.2">
      <c r="B278" s="8"/>
      <c r="C278" s="8"/>
      <c r="D278" s="8"/>
    </row>
    <row r="279" spans="2:4" x14ac:dyDescent="0.2">
      <c r="B279" s="8"/>
      <c r="C279" s="8"/>
      <c r="D279" s="8"/>
    </row>
    <row r="280" spans="2:4" x14ac:dyDescent="0.2">
      <c r="B280" s="8"/>
      <c r="C280" s="8"/>
      <c r="D280" s="8"/>
    </row>
    <row r="281" spans="2:4" x14ac:dyDescent="0.2">
      <c r="B281" s="8"/>
      <c r="C281" s="8"/>
      <c r="D281" s="8"/>
    </row>
    <row r="282" spans="2:4" x14ac:dyDescent="0.2">
      <c r="B282" s="8"/>
      <c r="C282" s="8"/>
      <c r="D282" s="8"/>
    </row>
    <row r="283" spans="2:4" x14ac:dyDescent="0.2">
      <c r="B283" s="8"/>
      <c r="C283" s="8"/>
      <c r="D283" s="8"/>
    </row>
    <row r="284" spans="2:4" x14ac:dyDescent="0.2">
      <c r="B284" s="8"/>
      <c r="C284" s="8"/>
      <c r="D284" s="8"/>
    </row>
    <row r="285" spans="2:4" x14ac:dyDescent="0.2">
      <c r="B285" s="8"/>
      <c r="C285" s="8"/>
      <c r="D285" s="8"/>
    </row>
    <row r="286" spans="2:4" x14ac:dyDescent="0.2">
      <c r="B286" s="8"/>
      <c r="C286" s="8"/>
      <c r="D286" s="8"/>
    </row>
    <row r="287" spans="2:4" x14ac:dyDescent="0.2">
      <c r="B287" s="8"/>
      <c r="C287" s="8"/>
      <c r="D287" s="8"/>
    </row>
    <row r="288" spans="2:4" x14ac:dyDescent="0.2">
      <c r="B288" s="8"/>
      <c r="C288" s="8"/>
      <c r="D288" s="8"/>
    </row>
    <row r="289" spans="2:4" x14ac:dyDescent="0.2">
      <c r="B289" s="8"/>
      <c r="C289" s="8"/>
      <c r="D289" s="8"/>
    </row>
    <row r="290" spans="2:4" x14ac:dyDescent="0.2">
      <c r="B290" s="8"/>
      <c r="C290" s="8"/>
      <c r="D290" s="8"/>
    </row>
    <row r="291" spans="2:4" x14ac:dyDescent="0.2">
      <c r="B291" s="8"/>
      <c r="C291" s="8"/>
      <c r="D291" s="8"/>
    </row>
    <row r="292" spans="2:4" x14ac:dyDescent="0.2">
      <c r="B292" s="8"/>
      <c r="C292" s="8"/>
      <c r="D292" s="8"/>
    </row>
    <row r="293" spans="2:4" x14ac:dyDescent="0.2">
      <c r="B293" s="8"/>
      <c r="C293" s="8"/>
      <c r="D293" s="8"/>
    </row>
  </sheetData>
  <mergeCells count="11">
    <mergeCell ref="A9:B9"/>
    <mergeCell ref="C1:D1"/>
    <mergeCell ref="A2:A3"/>
    <mergeCell ref="B2:B3"/>
    <mergeCell ref="C2:C3"/>
    <mergeCell ref="D2:D3"/>
    <mergeCell ref="A11:B11"/>
    <mergeCell ref="A19:B19"/>
    <mergeCell ref="A23:B23"/>
    <mergeCell ref="A27:B27"/>
    <mergeCell ref="A28:B2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4" workbookViewId="0">
      <selection activeCell="B16" sqref="B16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8" t="s">
        <v>22</v>
      </c>
      <c r="D1" s="29"/>
    </row>
    <row r="2" spans="1:4" s="1" customFormat="1" ht="13.15" customHeight="1" x14ac:dyDescent="0.2">
      <c r="A2" s="32" t="s">
        <v>0</v>
      </c>
      <c r="B2" s="33" t="s">
        <v>1</v>
      </c>
      <c r="C2" s="32" t="s">
        <v>2</v>
      </c>
      <c r="D2" s="30" t="s">
        <v>3</v>
      </c>
    </row>
    <row r="3" spans="1:4" ht="12.4" customHeight="1" x14ac:dyDescent="0.2">
      <c r="A3" s="32"/>
      <c r="B3" s="33"/>
      <c r="C3" s="32"/>
      <c r="D3" s="30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1" t="s">
        <v>7</v>
      </c>
      <c r="B9" s="31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1" t="s">
        <v>7</v>
      </c>
      <c r="B11" s="31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17</v>
      </c>
      <c r="C14" s="7">
        <v>130</v>
      </c>
      <c r="D14" s="18">
        <v>193.2</v>
      </c>
    </row>
    <row r="15" spans="1:4" x14ac:dyDescent="0.2">
      <c r="A15" s="16" t="s">
        <v>9</v>
      </c>
      <c r="B15" s="3" t="s">
        <v>26</v>
      </c>
      <c r="C15" s="7">
        <v>70</v>
      </c>
      <c r="D15" s="18">
        <v>98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1.96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1" t="s">
        <v>7</v>
      </c>
      <c r="B19" s="31"/>
      <c r="C19" s="5">
        <f>SUM(C12:C18)</f>
        <v>720</v>
      </c>
      <c r="D19" s="19">
        <f t="shared" ref="D19" si="2">SUM(D12:D18)</f>
        <v>606.46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1" t="s">
        <v>7</v>
      </c>
      <c r="B23" s="31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210</v>
      </c>
      <c r="D24" s="18">
        <v>319.7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1" t="s">
        <v>7</v>
      </c>
      <c r="B27" s="31"/>
      <c r="C27" s="5">
        <f t="shared" ref="C27:D27" si="4">SUM(C24:C26)</f>
        <v>450</v>
      </c>
      <c r="D27" s="19">
        <f t="shared" si="4"/>
        <v>440.5</v>
      </c>
    </row>
    <row r="28" spans="1:4" s="1" customFormat="1" x14ac:dyDescent="0.2">
      <c r="A28" s="31" t="s">
        <v>14</v>
      </c>
      <c r="B28" s="31"/>
      <c r="C28" s="15">
        <v>1970</v>
      </c>
      <c r="D28" s="19">
        <f>SUM(D27,D23,D19,D11,D9)</f>
        <v>1802.66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13" workbookViewId="0">
      <selection activeCell="D18" sqref="D18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0.7109375" style="10" customWidth="1"/>
    <col min="4" max="4" width="13.85546875" style="11" customWidth="1"/>
    <col min="5" max="7" width="7.7109375" style="8" customWidth="1"/>
    <col min="8" max="16384" width="8.7109375" style="8"/>
  </cols>
  <sheetData>
    <row r="1" spans="1:4" x14ac:dyDescent="0.2">
      <c r="A1" s="14"/>
      <c r="B1" s="13"/>
      <c r="C1" s="28" t="s">
        <v>22</v>
      </c>
      <c r="D1" s="29"/>
    </row>
    <row r="2" spans="1:4" s="1" customFormat="1" ht="13.15" customHeight="1" x14ac:dyDescent="0.2">
      <c r="A2" s="32" t="s">
        <v>0</v>
      </c>
      <c r="B2" s="33" t="s">
        <v>1</v>
      </c>
      <c r="C2" s="32" t="s">
        <v>2</v>
      </c>
      <c r="D2" s="30" t="s">
        <v>3</v>
      </c>
    </row>
    <row r="3" spans="1:4" ht="12.4" customHeight="1" x14ac:dyDescent="0.2">
      <c r="A3" s="32"/>
      <c r="B3" s="33"/>
      <c r="C3" s="32"/>
      <c r="D3" s="30"/>
    </row>
    <row r="4" spans="1:4" s="1" customFormat="1" x14ac:dyDescent="0.2">
      <c r="A4" s="16" t="s">
        <v>4</v>
      </c>
      <c r="B4" s="3" t="s">
        <v>24</v>
      </c>
      <c r="C4" s="6">
        <v>150</v>
      </c>
      <c r="D4" s="18">
        <v>252</v>
      </c>
    </row>
    <row r="5" spans="1:4" x14ac:dyDescent="0.2">
      <c r="A5" s="16" t="s">
        <v>4</v>
      </c>
      <c r="B5" s="3" t="s">
        <v>25</v>
      </c>
      <c r="C5" s="6">
        <v>40</v>
      </c>
      <c r="D5" s="18">
        <v>35.1</v>
      </c>
    </row>
    <row r="6" spans="1:4" x14ac:dyDescent="0.2">
      <c r="A6" s="16" t="s">
        <v>4</v>
      </c>
      <c r="B6" s="3" t="s">
        <v>5</v>
      </c>
      <c r="C6" s="6">
        <v>40</v>
      </c>
      <c r="D6" s="18">
        <v>94</v>
      </c>
    </row>
    <row r="7" spans="1:4" x14ac:dyDescent="0.2">
      <c r="A7" s="16" t="s">
        <v>4</v>
      </c>
      <c r="B7" s="3" t="s">
        <v>6</v>
      </c>
      <c r="C7" s="6">
        <v>5</v>
      </c>
      <c r="D7" s="18">
        <v>33.1</v>
      </c>
    </row>
    <row r="8" spans="1:4" x14ac:dyDescent="0.2">
      <c r="A8" s="16" t="s">
        <v>4</v>
      </c>
      <c r="B8" s="3" t="s">
        <v>28</v>
      </c>
      <c r="C8" s="6">
        <v>200</v>
      </c>
      <c r="D8" s="18">
        <v>86</v>
      </c>
    </row>
    <row r="9" spans="1:4" x14ac:dyDescent="0.2">
      <c r="A9" s="31" t="s">
        <v>7</v>
      </c>
      <c r="B9" s="31"/>
      <c r="C9" s="5">
        <f>SUM(C4:C8)</f>
        <v>435</v>
      </c>
      <c r="D9" s="19">
        <f t="shared" ref="D9" si="0">SUM(D4:D8)</f>
        <v>500.20000000000005</v>
      </c>
    </row>
    <row r="10" spans="1:4" x14ac:dyDescent="0.2">
      <c r="A10" s="16" t="s">
        <v>8</v>
      </c>
      <c r="B10" s="3" t="s">
        <v>19</v>
      </c>
      <c r="C10" s="7">
        <v>100</v>
      </c>
      <c r="D10" s="18">
        <v>46</v>
      </c>
    </row>
    <row r="11" spans="1:4" x14ac:dyDescent="0.2">
      <c r="A11" s="31" t="s">
        <v>7</v>
      </c>
      <c r="B11" s="31"/>
      <c r="C11" s="5">
        <v>100</v>
      </c>
      <c r="D11" s="19">
        <v>46</v>
      </c>
    </row>
    <row r="12" spans="1:4" s="1" customFormat="1" x14ac:dyDescent="0.2">
      <c r="A12" s="16" t="s">
        <v>9</v>
      </c>
      <c r="B12" s="3" t="s">
        <v>10</v>
      </c>
      <c r="C12" s="6">
        <v>50</v>
      </c>
      <c r="D12" s="18">
        <v>87</v>
      </c>
    </row>
    <row r="13" spans="1:4" x14ac:dyDescent="0.2">
      <c r="A13" s="16" t="s">
        <v>9</v>
      </c>
      <c r="B13" s="3" t="s">
        <v>27</v>
      </c>
      <c r="C13" s="7">
        <v>200</v>
      </c>
      <c r="D13" s="18">
        <v>144</v>
      </c>
    </row>
    <row r="14" spans="1:4" x14ac:dyDescent="0.2">
      <c r="A14" s="16" t="s">
        <v>9</v>
      </c>
      <c r="B14" s="3" t="s">
        <v>29</v>
      </c>
      <c r="C14" s="7">
        <v>130</v>
      </c>
      <c r="D14" s="18">
        <v>107</v>
      </c>
    </row>
    <row r="15" spans="1:4" x14ac:dyDescent="0.2">
      <c r="A15" s="16" t="s">
        <v>9</v>
      </c>
      <c r="B15" s="3" t="s">
        <v>37</v>
      </c>
      <c r="C15" s="7">
        <v>70</v>
      </c>
      <c r="D15" s="18">
        <v>116</v>
      </c>
    </row>
    <row r="16" spans="1:4" s="1" customFormat="1" x14ac:dyDescent="0.2">
      <c r="A16" s="16" t="s">
        <v>9</v>
      </c>
      <c r="B16" s="3" t="s">
        <v>18</v>
      </c>
      <c r="C16" s="7">
        <v>20</v>
      </c>
      <c r="D16" s="18">
        <f t="shared" ref="D16" si="1">SUM(D15/1000*20)</f>
        <v>2.3200000000000003</v>
      </c>
    </row>
    <row r="17" spans="1:4" x14ac:dyDescent="0.2">
      <c r="A17" s="17" t="s">
        <v>9</v>
      </c>
      <c r="B17" s="9" t="s">
        <v>32</v>
      </c>
      <c r="C17" s="20">
        <v>50</v>
      </c>
      <c r="D17" s="21">
        <v>6.5</v>
      </c>
    </row>
    <row r="18" spans="1:4" x14ac:dyDescent="0.2">
      <c r="A18" s="16" t="s">
        <v>9</v>
      </c>
      <c r="B18" s="3" t="s">
        <v>15</v>
      </c>
      <c r="C18" s="7">
        <v>200</v>
      </c>
      <c r="D18" s="18">
        <v>75.8</v>
      </c>
    </row>
    <row r="19" spans="1:4" x14ac:dyDescent="0.2">
      <c r="A19" s="31" t="s">
        <v>7</v>
      </c>
      <c r="B19" s="31"/>
      <c r="C19" s="5">
        <f>SUM(C12:C18)</f>
        <v>720</v>
      </c>
      <c r="D19" s="19">
        <f t="shared" ref="D19" si="2">SUM(D12:D18)</f>
        <v>538.62</v>
      </c>
    </row>
    <row r="20" spans="1:4" s="1" customFormat="1" x14ac:dyDescent="0.2">
      <c r="A20" s="17" t="s">
        <v>11</v>
      </c>
      <c r="B20" s="3" t="s">
        <v>31</v>
      </c>
      <c r="C20" s="6">
        <v>25</v>
      </c>
      <c r="D20" s="18">
        <v>91.5</v>
      </c>
    </row>
    <row r="21" spans="1:4" s="1" customFormat="1" x14ac:dyDescent="0.2">
      <c r="A21" s="16" t="s">
        <v>11</v>
      </c>
      <c r="B21" s="2" t="s">
        <v>33</v>
      </c>
      <c r="C21" s="7">
        <v>100</v>
      </c>
      <c r="D21" s="18">
        <v>43</v>
      </c>
    </row>
    <row r="22" spans="1:4" x14ac:dyDescent="0.2">
      <c r="A22" s="16" t="s">
        <v>11</v>
      </c>
      <c r="B22" s="3" t="s">
        <v>12</v>
      </c>
      <c r="C22" s="7">
        <v>150</v>
      </c>
      <c r="D22" s="18">
        <v>75</v>
      </c>
    </row>
    <row r="23" spans="1:4" x14ac:dyDescent="0.2">
      <c r="A23" s="31" t="s">
        <v>7</v>
      </c>
      <c r="B23" s="31"/>
      <c r="C23" s="5">
        <f>SUM(C20:C22)</f>
        <v>275</v>
      </c>
      <c r="D23" s="19">
        <f t="shared" ref="D23" si="3">SUM(D20:D22)</f>
        <v>209.5</v>
      </c>
    </row>
    <row r="24" spans="1:4" ht="25.5" x14ac:dyDescent="0.2">
      <c r="A24" s="16" t="s">
        <v>13</v>
      </c>
      <c r="B24" s="3" t="s">
        <v>30</v>
      </c>
      <c r="C24" s="7">
        <v>230</v>
      </c>
      <c r="D24" s="18">
        <v>350.1</v>
      </c>
    </row>
    <row r="25" spans="1:4" x14ac:dyDescent="0.2">
      <c r="A25" s="16" t="s">
        <v>13</v>
      </c>
      <c r="B25" s="9" t="s">
        <v>16</v>
      </c>
      <c r="C25" s="7">
        <v>200</v>
      </c>
      <c r="D25" s="18">
        <v>26.8</v>
      </c>
    </row>
    <row r="26" spans="1:4" x14ac:dyDescent="0.2">
      <c r="A26" s="16" t="s">
        <v>13</v>
      </c>
      <c r="B26" s="3" t="s">
        <v>5</v>
      </c>
      <c r="C26" s="6">
        <v>40</v>
      </c>
      <c r="D26" s="18">
        <v>94</v>
      </c>
    </row>
    <row r="27" spans="1:4" x14ac:dyDescent="0.2">
      <c r="A27" s="31" t="s">
        <v>7</v>
      </c>
      <c r="B27" s="31"/>
      <c r="C27" s="5">
        <f t="shared" ref="C27:D27" si="4">SUM(C24:C26)</f>
        <v>470</v>
      </c>
      <c r="D27" s="19">
        <f t="shared" si="4"/>
        <v>470.90000000000003</v>
      </c>
    </row>
    <row r="28" spans="1:4" s="1" customFormat="1" x14ac:dyDescent="0.2">
      <c r="A28" s="31" t="s">
        <v>14</v>
      </c>
      <c r="B28" s="31"/>
      <c r="C28" s="15">
        <v>1970</v>
      </c>
      <c r="D28" s="19">
        <f>SUM(D27,D23,D19,D11,D9)</f>
        <v>1765.22</v>
      </c>
    </row>
    <row r="33" s="8" customFormat="1" x14ac:dyDescent="0.2"/>
    <row r="34" s="8" customFormat="1" x14ac:dyDescent="0.2"/>
    <row r="35" s="8" customFormat="1" x14ac:dyDescent="0.2"/>
    <row r="36" s="8" customFormat="1" x14ac:dyDescent="0.2"/>
    <row r="37" s="8" customFormat="1" x14ac:dyDescent="0.2"/>
    <row r="38" s="8" customFormat="1" x14ac:dyDescent="0.2"/>
    <row r="39" s="8" customFormat="1" x14ac:dyDescent="0.2"/>
    <row r="40" s="8" customFormat="1" x14ac:dyDescent="0.2"/>
    <row r="41" s="8" customFormat="1" x14ac:dyDescent="0.2"/>
    <row r="42" s="8" customFormat="1" x14ac:dyDescent="0.2"/>
    <row r="43" s="8" customFormat="1" x14ac:dyDescent="0.2"/>
    <row r="44" s="8" customFormat="1" x14ac:dyDescent="0.2"/>
    <row r="45" s="8" customFormat="1" x14ac:dyDescent="0.2"/>
    <row r="46" s="8" customFormat="1" x14ac:dyDescent="0.2"/>
    <row r="47" s="8" customFormat="1" x14ac:dyDescent="0.2"/>
    <row r="48" s="8" customFormat="1" x14ac:dyDescent="0.2"/>
    <row r="49" s="8" customFormat="1" x14ac:dyDescent="0.2"/>
    <row r="50" s="8" customFormat="1" x14ac:dyDescent="0.2"/>
    <row r="51" s="8" customFormat="1" x14ac:dyDescent="0.2"/>
    <row r="52" s="8" customFormat="1" x14ac:dyDescent="0.2"/>
    <row r="53" s="8" customFormat="1" x14ac:dyDescent="0.2"/>
    <row r="54" s="8" customFormat="1" x14ac:dyDescent="0.2"/>
    <row r="55" s="8" customFormat="1" x14ac:dyDescent="0.2"/>
    <row r="56" s="8" customFormat="1" x14ac:dyDescent="0.2"/>
    <row r="57" s="8" customFormat="1" x14ac:dyDescent="0.2"/>
    <row r="58" s="8" customFormat="1" x14ac:dyDescent="0.2"/>
    <row r="59" s="8" customFormat="1" x14ac:dyDescent="0.2"/>
    <row r="60" s="8" customFormat="1" x14ac:dyDescent="0.2"/>
    <row r="61" s="8" customFormat="1" x14ac:dyDescent="0.2"/>
    <row r="62" s="8" customFormat="1" x14ac:dyDescent="0.2"/>
    <row r="63" s="8" customFormat="1" x14ac:dyDescent="0.2"/>
    <row r="64" s="8" customFormat="1" x14ac:dyDescent="0.2"/>
    <row r="65" s="8" customFormat="1" x14ac:dyDescent="0.2"/>
    <row r="66" s="8" customFormat="1" x14ac:dyDescent="0.2"/>
    <row r="67" s="8" customFormat="1" x14ac:dyDescent="0.2"/>
    <row r="68" s="8" customFormat="1" x14ac:dyDescent="0.2"/>
    <row r="69" s="8" customFormat="1" x14ac:dyDescent="0.2"/>
    <row r="70" s="8" customFormat="1" x14ac:dyDescent="0.2"/>
    <row r="71" s="8" customFormat="1" x14ac:dyDescent="0.2"/>
    <row r="72" s="8" customFormat="1" x14ac:dyDescent="0.2"/>
    <row r="73" s="8" customFormat="1" x14ac:dyDescent="0.2"/>
    <row r="74" s="8" customFormat="1" x14ac:dyDescent="0.2"/>
    <row r="75" s="8" customFormat="1" x14ac:dyDescent="0.2"/>
    <row r="76" s="8" customFormat="1" x14ac:dyDescent="0.2"/>
    <row r="77" s="8" customFormat="1" x14ac:dyDescent="0.2"/>
    <row r="78" s="8" customFormat="1" x14ac:dyDescent="0.2"/>
    <row r="79" s="8" customFormat="1" x14ac:dyDescent="0.2"/>
    <row r="80" s="8" customFormat="1" x14ac:dyDescent="0.2"/>
    <row r="81" s="8" customFormat="1" x14ac:dyDescent="0.2"/>
    <row r="82" s="8" customFormat="1" x14ac:dyDescent="0.2"/>
    <row r="83" s="8" customFormat="1" x14ac:dyDescent="0.2"/>
    <row r="84" s="8" customFormat="1" x14ac:dyDescent="0.2"/>
    <row r="85" s="8" customFormat="1" x14ac:dyDescent="0.2"/>
    <row r="86" s="8" customFormat="1" x14ac:dyDescent="0.2"/>
    <row r="87" s="8" customFormat="1" x14ac:dyDescent="0.2"/>
    <row r="88" s="8" customFormat="1" x14ac:dyDescent="0.2"/>
    <row r="89" s="8" customFormat="1" x14ac:dyDescent="0.2"/>
    <row r="90" s="8" customFormat="1" x14ac:dyDescent="0.2"/>
    <row r="91" s="8" customFormat="1" x14ac:dyDescent="0.2"/>
    <row r="92" s="8" customFormat="1" x14ac:dyDescent="0.2"/>
    <row r="93" s="8" customFormat="1" x14ac:dyDescent="0.2"/>
    <row r="94" s="8" customFormat="1" x14ac:dyDescent="0.2"/>
    <row r="95" s="8" customFormat="1" x14ac:dyDescent="0.2"/>
    <row r="96" s="8" customFormat="1" x14ac:dyDescent="0.2"/>
    <row r="97" s="8" customFormat="1" x14ac:dyDescent="0.2"/>
    <row r="98" s="8" customFormat="1" x14ac:dyDescent="0.2"/>
    <row r="99" s="8" customFormat="1" x14ac:dyDescent="0.2"/>
    <row r="100" s="8" customFormat="1" x14ac:dyDescent="0.2"/>
    <row r="101" s="8" customFormat="1" x14ac:dyDescent="0.2"/>
    <row r="102" s="8" customFormat="1" x14ac:dyDescent="0.2"/>
    <row r="103" s="8" customFormat="1" x14ac:dyDescent="0.2"/>
    <row r="104" s="8" customFormat="1" x14ac:dyDescent="0.2"/>
    <row r="105" s="8" customFormat="1" x14ac:dyDescent="0.2"/>
    <row r="106" s="8" customFormat="1" x14ac:dyDescent="0.2"/>
    <row r="107" s="8" customFormat="1" x14ac:dyDescent="0.2"/>
    <row r="108" s="8" customFormat="1" x14ac:dyDescent="0.2"/>
    <row r="109" s="8" customFormat="1" x14ac:dyDescent="0.2"/>
    <row r="110" s="8" customFormat="1" x14ac:dyDescent="0.2"/>
    <row r="111" s="8" customFormat="1" x14ac:dyDescent="0.2"/>
    <row r="112" s="8" customFormat="1" x14ac:dyDescent="0.2"/>
    <row r="113" s="8" customFormat="1" x14ac:dyDescent="0.2"/>
    <row r="114" s="8" customFormat="1" x14ac:dyDescent="0.2"/>
    <row r="115" s="8" customFormat="1" x14ac:dyDescent="0.2"/>
    <row r="116" s="8" customFormat="1" x14ac:dyDescent="0.2"/>
    <row r="117" s="8" customFormat="1" x14ac:dyDescent="0.2"/>
    <row r="118" s="8" customFormat="1" x14ac:dyDescent="0.2"/>
    <row r="119" s="8" customFormat="1" x14ac:dyDescent="0.2"/>
    <row r="120" s="8" customFormat="1" x14ac:dyDescent="0.2"/>
    <row r="121" s="8" customFormat="1" x14ac:dyDescent="0.2"/>
    <row r="122" s="8" customFormat="1" x14ac:dyDescent="0.2"/>
    <row r="123" s="8" customFormat="1" x14ac:dyDescent="0.2"/>
    <row r="124" s="8" customFormat="1" x14ac:dyDescent="0.2"/>
    <row r="125" s="8" customFormat="1" x14ac:dyDescent="0.2"/>
    <row r="126" s="8" customFormat="1" x14ac:dyDescent="0.2"/>
    <row r="127" s="8" customFormat="1" x14ac:dyDescent="0.2"/>
    <row r="128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9:B19"/>
    <mergeCell ref="A23:B23"/>
    <mergeCell ref="A27:B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Основное меню</vt:lpstr>
      <vt:lpstr>Молоко,кефир</vt:lpstr>
      <vt:lpstr>Апельсин</vt:lpstr>
      <vt:lpstr>Яйцо</vt:lpstr>
      <vt:lpstr>Свёкла</vt:lpstr>
      <vt:lpstr>Рыба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2026-06-19T05:33:34Z</dcterms:modified>
</cp:coreProperties>
</file>