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  <sheet name="Молоко,кефир" sheetId="4" r:id="rId2"/>
    <sheet name="Яйцо" sheetId="2" r:id="rId3"/>
    <sheet name="Цитрусовые" sheetId="6" r:id="rId4"/>
    <sheet name="Рыба" sheetId="7" r:id="rId5"/>
    <sheet name="Творог" sheetId="8" r:id="rId6"/>
  </sheets>
  <calcPr calcId="144525"/>
</workbook>
</file>

<file path=xl/calcChain.xml><?xml version="1.0" encoding="utf-8"?>
<calcChain xmlns="http://schemas.openxmlformats.org/spreadsheetml/2006/main">
  <c r="C21" i="5" l="1"/>
  <c r="C27" i="8" l="1"/>
  <c r="D27" i="8"/>
  <c r="D22" i="8" l="1"/>
  <c r="D28" i="8" s="1"/>
  <c r="C22" i="8"/>
  <c r="D18" i="8"/>
  <c r="C18" i="8"/>
  <c r="D9" i="8"/>
  <c r="C9" i="8"/>
  <c r="C28" i="8" l="1"/>
  <c r="D27" i="7" l="1"/>
  <c r="C27" i="7"/>
  <c r="D22" i="7"/>
  <c r="C22" i="7"/>
  <c r="D18" i="7"/>
  <c r="C18" i="7"/>
  <c r="C28" i="7" s="1"/>
  <c r="D9" i="7"/>
  <c r="C9" i="7"/>
  <c r="D28" i="7" l="1"/>
  <c r="D27" i="6"/>
  <c r="C27" i="6"/>
  <c r="D22" i="6"/>
  <c r="C22" i="6"/>
  <c r="D18" i="6"/>
  <c r="C18" i="6"/>
  <c r="D9" i="6"/>
  <c r="C9" i="6"/>
  <c r="D27" i="2"/>
  <c r="C27" i="2"/>
  <c r="D22" i="2"/>
  <c r="C22" i="2"/>
  <c r="D18" i="2"/>
  <c r="C18" i="2"/>
  <c r="D9" i="2"/>
  <c r="C9" i="2"/>
  <c r="D28" i="4"/>
  <c r="C28" i="4"/>
  <c r="D23" i="4"/>
  <c r="C23" i="4"/>
  <c r="D19" i="4"/>
  <c r="C19" i="4"/>
  <c r="D10" i="4"/>
  <c r="C10" i="4"/>
  <c r="C10" i="5"/>
  <c r="D28" i="6" l="1"/>
  <c r="C28" i="6"/>
  <c r="D28" i="2"/>
  <c r="C28" i="2"/>
  <c r="D29" i="4"/>
  <c r="C29" i="4"/>
  <c r="F18" i="5" l="1"/>
  <c r="F21" i="5" l="1"/>
  <c r="E18" i="5" l="1"/>
  <c r="E21" i="5" l="1"/>
  <c r="E10" i="5"/>
</calcChain>
</file>

<file path=xl/sharedStrings.xml><?xml version="1.0" encoding="utf-8"?>
<sst xmlns="http://schemas.openxmlformats.org/spreadsheetml/2006/main" count="303" uniqueCount="60">
  <si>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</si>
  <si>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</si>
  <si>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</si>
  <si>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</si>
  <si>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</si>
  <si>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</si>
  <si>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Масло (порциями)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</si>
  <si>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</si>
  <si>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</si>
  <si>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</si>
  <si>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</si>
  <si>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</si>
  <si>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</si>
  <si>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</si>
  <si>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Соус фруктовый</t>
  </si>
  <si>
    <t>ИТОГО ЗА ДЕНЬ:</t>
  </si>
  <si>
    <t>Чай с сахаром</t>
  </si>
  <si>
    <t>Суп рыбный</t>
  </si>
  <si>
    <t>Рис отварной</t>
  </si>
  <si>
    <t>Компот из кураги</t>
  </si>
  <si>
    <t>Каша манная молочная жидкая</t>
  </si>
  <si>
    <t>Яйцо вареное</t>
  </si>
  <si>
    <t>Сырники творожные</t>
  </si>
  <si>
    <t xml:space="preserve">Сок фруктовый </t>
  </si>
  <si>
    <t>1-3 года</t>
  </si>
  <si>
    <t>3-7 лет</t>
  </si>
  <si>
    <t>Салат из моркови с зеленым горошком</t>
  </si>
  <si>
    <t>Тефтели рыбные тушеные</t>
  </si>
  <si>
    <t>Соус молочный сладкий</t>
  </si>
  <si>
    <t>Рыба по-польски</t>
  </si>
  <si>
    <t>Какао с молоком</t>
  </si>
  <si>
    <t>Кондитерское изделие (пряник)</t>
  </si>
  <si>
    <t>Свежий фрукт (апельсин)</t>
  </si>
  <si>
    <t>Каша манная безмолочная вязкая с маслом</t>
  </si>
  <si>
    <t xml:space="preserve">Какао </t>
  </si>
  <si>
    <t>Сыр порционный</t>
  </si>
  <si>
    <t>Свежий фрукт (яблоко)</t>
  </si>
  <si>
    <t>Суп картофельный с крупой на мясном бульоне</t>
  </si>
  <si>
    <t>Гуляш из говядины</t>
  </si>
  <si>
    <t>Компот свежезамороженных ягод</t>
  </si>
  <si>
    <t>Фрукты</t>
  </si>
  <si>
    <t>Масло сливочное</t>
  </si>
  <si>
    <t>Кондитерские изделия</t>
  </si>
  <si>
    <t>Сыр</t>
  </si>
  <si>
    <t>Омлет паровой</t>
  </si>
  <si>
    <t>Булка</t>
  </si>
  <si>
    <t>салат овощной</t>
  </si>
  <si>
    <t>13.22</t>
  </si>
  <si>
    <t>19.83</t>
  </si>
  <si>
    <t>Компот из яблок</t>
  </si>
  <si>
    <t>Каша ячневая молочная жидкая. Замена. Вермишель отварная с маслом</t>
  </si>
  <si>
    <t>118.68</t>
  </si>
  <si>
    <t>Кофейный Напиток с молоком (без молока)</t>
  </si>
  <si>
    <t>Щи с квашеной капустой на мясном бульоне со сметаной</t>
  </si>
  <si>
    <t>Плов с мясом</t>
  </si>
  <si>
    <t>Икра кабачковая</t>
  </si>
  <si>
    <t>Компот из сухофруктов</t>
  </si>
  <si>
    <t>433.61</t>
  </si>
  <si>
    <t>2125.31</t>
  </si>
  <si>
    <t>10 декабря 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</si>
</sst>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0" fontId="1" fillId="0" borderId="1" xfId="0" applyFont="1" applyBorder="1"/>
    <xf numFmtId="0" fontId="1" fillId="0" borderId="2" xfId="0" applyFont="1" applyBorder="1"/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0" fontId="1" fillId="0" borderId="2" xfId="0" applyFont="1" applyBorder="1"/>
    <xf numFmtId="0" fontId="1" fillId="0" borderId="2" xfId="0" applyFont="1" applyBorder="1"/>
    <xf numFmtId="0" fontId="1" fillId="0" borderId="2" xfId="0" applyFont="1" applyBorder="1"/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8"/>
  <sheetViews>
    <sheetView tabSelected="1" workbookViewId="0">
      <selection activeCell="B1" sqref="B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4" customWidth="1"/>
    <col min="5" max="5" width="10.7109375" style="13" customWidth="1"/>
    <col min="6" max="6" width="17" style="27" customWidth="1"/>
    <col min="7" max="9" width="7.7109375" style="11" customWidth="1"/>
    <col min="10" max="16384" width="8.7109375" style="11"/>
  </cols>
  <sheetData>
    <row r="1" spans="1:6" x14ac:dyDescent="0.2">
      <c r="B1" s="3" t="s">
        <v>59</v>
      </c>
    </row>
    <row r="2" spans="1:6" x14ac:dyDescent="0.2">
      <c r="A2" s="16"/>
      <c r="B2" s="15"/>
      <c r="C2" s="46" t="s">
        <v>24</v>
      </c>
      <c r="D2" s="47"/>
      <c r="E2" s="48" t="s">
        <v>25</v>
      </c>
      <c r="F2" s="49"/>
    </row>
    <row r="3" spans="1:6" s="1" customFormat="1" ht="12.95" customHeight="1" x14ac:dyDescent="0.2">
      <c r="A3" s="50" t="s">
        <v>0</v>
      </c>
      <c r="B3" s="51" t="s">
        <v>1</v>
      </c>
      <c r="C3" s="50" t="s">
        <v>2</v>
      </c>
      <c r="D3" s="52" t="s">
        <v>3</v>
      </c>
      <c r="E3" s="50" t="s">
        <v>2</v>
      </c>
      <c r="F3" s="52" t="s">
        <v>3</v>
      </c>
    </row>
    <row r="4" spans="1:6" ht="12.6" customHeight="1" x14ac:dyDescent="0.2">
      <c r="A4" s="50"/>
      <c r="B4" s="51"/>
      <c r="C4" s="50"/>
      <c r="D4" s="52"/>
      <c r="E4" s="50"/>
      <c r="F4" s="52"/>
    </row>
    <row r="5" spans="1:6" ht="15.95" customHeight="1" x14ac:dyDescent="0.2">
      <c r="A5" s="7" t="s">
        <v>4</v>
      </c>
      <c r="B5" s="4" t="s">
        <v>50</v>
      </c>
      <c r="C5" s="30">
        <v>150</v>
      </c>
      <c r="D5" s="31">
        <v>156.75</v>
      </c>
      <c r="E5" s="32">
        <v>180</v>
      </c>
      <c r="F5" s="25">
        <v>180.9</v>
      </c>
    </row>
    <row r="6" spans="1:6" x14ac:dyDescent="0.2">
      <c r="A6" s="7" t="s">
        <v>4</v>
      </c>
      <c r="B6" s="4" t="s">
        <v>52</v>
      </c>
      <c r="C6" s="6">
        <v>180</v>
      </c>
      <c r="D6" s="20">
        <v>106.81</v>
      </c>
      <c r="E6" s="9">
        <v>200</v>
      </c>
      <c r="F6" s="25" t="s">
        <v>51</v>
      </c>
    </row>
    <row r="7" spans="1:6" x14ac:dyDescent="0.2">
      <c r="A7" s="7" t="s">
        <v>4</v>
      </c>
      <c r="B7" s="4" t="s">
        <v>5</v>
      </c>
      <c r="C7" s="28">
        <v>30</v>
      </c>
      <c r="D7" s="20">
        <v>70.5</v>
      </c>
      <c r="E7" s="29">
        <v>33</v>
      </c>
      <c r="F7" s="25">
        <v>77.55</v>
      </c>
    </row>
    <row r="8" spans="1:6" x14ac:dyDescent="0.2">
      <c r="A8" s="37" t="s">
        <v>4</v>
      </c>
      <c r="B8" s="4" t="s">
        <v>43</v>
      </c>
      <c r="C8" s="28">
        <v>8</v>
      </c>
      <c r="D8" s="20">
        <v>28.8</v>
      </c>
      <c r="E8" s="29">
        <v>10</v>
      </c>
      <c r="F8" s="25">
        <v>36.6</v>
      </c>
    </row>
    <row r="9" spans="1:6" x14ac:dyDescent="0.2">
      <c r="A9" s="7" t="s">
        <v>4</v>
      </c>
      <c r="B9" s="4" t="s">
        <v>41</v>
      </c>
      <c r="C9" s="6">
        <v>2</v>
      </c>
      <c r="D9" s="20" t="s">
        <v>47</v>
      </c>
      <c r="E9" s="9">
        <v>3</v>
      </c>
      <c r="F9" s="25" t="s">
        <v>48</v>
      </c>
    </row>
    <row r="10" spans="1:6" x14ac:dyDescent="0.2">
      <c r="A10" s="45" t="s">
        <v>7</v>
      </c>
      <c r="B10" s="45"/>
      <c r="C10" s="41">
        <f>SUM(C5:C9)</f>
        <v>370</v>
      </c>
      <c r="D10" s="21">
        <v>362.9</v>
      </c>
      <c r="E10" s="38">
        <f>SUM(E5:E9)</f>
        <v>426</v>
      </c>
      <c r="F10" s="39" t="s">
        <v>57</v>
      </c>
    </row>
    <row r="11" spans="1:6" s="1" customFormat="1" x14ac:dyDescent="0.2">
      <c r="A11" s="7" t="s">
        <v>8</v>
      </c>
      <c r="B11" s="4" t="s">
        <v>49</v>
      </c>
      <c r="C11" s="6">
        <v>150</v>
      </c>
      <c r="D11" s="20">
        <v>206.25</v>
      </c>
      <c r="E11" s="9">
        <v>180</v>
      </c>
      <c r="F11" s="25">
        <v>247.5</v>
      </c>
    </row>
    <row r="12" spans="1:6" x14ac:dyDescent="0.2">
      <c r="A12" s="45" t="s">
        <v>7</v>
      </c>
      <c r="B12" s="45"/>
      <c r="C12" s="6">
        <v>150</v>
      </c>
      <c r="D12" s="20">
        <v>206.25</v>
      </c>
      <c r="E12" s="8">
        <v>180</v>
      </c>
      <c r="F12" s="26">
        <v>247.5</v>
      </c>
    </row>
    <row r="13" spans="1:6" ht="25.5" x14ac:dyDescent="0.2">
      <c r="A13" s="7" t="s">
        <v>9</v>
      </c>
      <c r="B13" s="4" t="s">
        <v>53</v>
      </c>
      <c r="C13" s="5">
        <v>150</v>
      </c>
      <c r="D13" s="20">
        <v>96</v>
      </c>
      <c r="E13" s="10">
        <v>200</v>
      </c>
      <c r="F13" s="25">
        <v>128</v>
      </c>
    </row>
    <row r="14" spans="1:6" x14ac:dyDescent="0.2">
      <c r="A14" s="7" t="s">
        <v>9</v>
      </c>
      <c r="B14" s="4" t="s">
        <v>54</v>
      </c>
      <c r="C14" s="5">
        <v>160</v>
      </c>
      <c r="D14" s="20">
        <v>568</v>
      </c>
      <c r="E14" s="9">
        <v>160</v>
      </c>
      <c r="F14" s="25">
        <v>568</v>
      </c>
    </row>
    <row r="15" spans="1:6" x14ac:dyDescent="0.2">
      <c r="A15" s="40" t="s">
        <v>9</v>
      </c>
      <c r="B15" s="4" t="s">
        <v>55</v>
      </c>
      <c r="C15" s="6">
        <v>40</v>
      </c>
      <c r="D15" s="20">
        <v>32.4</v>
      </c>
      <c r="E15" s="9">
        <v>40</v>
      </c>
      <c r="F15" s="25">
        <v>32.4</v>
      </c>
    </row>
    <row r="16" spans="1:6" x14ac:dyDescent="0.2">
      <c r="A16" s="7" t="s">
        <v>9</v>
      </c>
      <c r="B16" s="4" t="s">
        <v>56</v>
      </c>
      <c r="C16" s="6">
        <v>150</v>
      </c>
      <c r="D16" s="20">
        <v>39.53</v>
      </c>
      <c r="E16" s="9">
        <v>180</v>
      </c>
      <c r="F16" s="25">
        <v>47.43</v>
      </c>
    </row>
    <row r="17" spans="1:6" x14ac:dyDescent="0.2">
      <c r="A17" s="7" t="s">
        <v>9</v>
      </c>
      <c r="B17" s="4" t="s">
        <v>10</v>
      </c>
      <c r="C17" s="28">
        <v>40</v>
      </c>
      <c r="D17" s="20">
        <v>69.599999999999994</v>
      </c>
      <c r="E17" s="29">
        <v>40</v>
      </c>
      <c r="F17" s="25">
        <v>69.599999999999994</v>
      </c>
    </row>
    <row r="18" spans="1:6" x14ac:dyDescent="0.2">
      <c r="A18" s="45" t="s">
        <v>7</v>
      </c>
      <c r="B18" s="45"/>
      <c r="C18" s="2">
        <v>540</v>
      </c>
      <c r="D18" s="21">
        <v>805.5</v>
      </c>
      <c r="E18" s="38">
        <f>SUM(E13:E17)</f>
        <v>620</v>
      </c>
      <c r="F18" s="39">
        <f>SUM(F13:F17)</f>
        <v>845.43</v>
      </c>
    </row>
    <row r="19" spans="1:6" s="1" customFormat="1" x14ac:dyDescent="0.2">
      <c r="A19" s="7" t="s">
        <v>11</v>
      </c>
      <c r="B19" s="4" t="s">
        <v>12</v>
      </c>
      <c r="C19" s="5">
        <v>150</v>
      </c>
      <c r="D19" s="20">
        <v>60</v>
      </c>
      <c r="E19" s="10">
        <v>180</v>
      </c>
      <c r="F19" s="25">
        <v>72</v>
      </c>
    </row>
    <row r="20" spans="1:6" s="1" customFormat="1" ht="14.45" customHeight="1" x14ac:dyDescent="0.2">
      <c r="A20" s="14" t="s">
        <v>11</v>
      </c>
      <c r="B20" s="4" t="s">
        <v>40</v>
      </c>
      <c r="C20" s="6">
        <v>95</v>
      </c>
      <c r="D20" s="20">
        <v>44.65</v>
      </c>
      <c r="E20" s="9">
        <v>100</v>
      </c>
      <c r="F20" s="25">
        <v>47</v>
      </c>
    </row>
    <row r="21" spans="1:6" x14ac:dyDescent="0.2">
      <c r="A21" s="45" t="s">
        <v>7</v>
      </c>
      <c r="B21" s="45"/>
      <c r="C21" s="41">
        <f>SUM(C19:C20)</f>
        <v>245</v>
      </c>
      <c r="D21" s="21">
        <v>104.7</v>
      </c>
      <c r="E21" s="38">
        <f>SUM(E19:E20)</f>
        <v>280</v>
      </c>
      <c r="F21" s="39">
        <f>SUM(F19:F20)</f>
        <v>119</v>
      </c>
    </row>
    <row r="22" spans="1:6" x14ac:dyDescent="0.2">
      <c r="A22" s="7" t="s">
        <v>13</v>
      </c>
      <c r="B22" s="4" t="s">
        <v>44</v>
      </c>
      <c r="C22" s="17">
        <v>100</v>
      </c>
      <c r="D22" s="20">
        <v>115.64</v>
      </c>
      <c r="E22" s="10">
        <v>120</v>
      </c>
      <c r="F22" s="25">
        <v>138.76</v>
      </c>
    </row>
    <row r="23" spans="1:6" x14ac:dyDescent="0.2">
      <c r="A23" s="35" t="s">
        <v>13</v>
      </c>
      <c r="B23" s="4" t="s">
        <v>46</v>
      </c>
      <c r="C23" s="17">
        <v>40</v>
      </c>
      <c r="D23" s="20">
        <v>158.66</v>
      </c>
      <c r="E23" s="17">
        <v>40</v>
      </c>
      <c r="F23" s="20">
        <v>158.66</v>
      </c>
    </row>
    <row r="24" spans="1:6" x14ac:dyDescent="0.2">
      <c r="A24" s="7" t="s">
        <v>13</v>
      </c>
      <c r="B24" s="4" t="s">
        <v>45</v>
      </c>
      <c r="C24" s="6">
        <v>30</v>
      </c>
      <c r="D24" s="20">
        <v>70.5</v>
      </c>
      <c r="E24" s="9">
        <v>33</v>
      </c>
      <c r="F24" s="25">
        <v>77.55</v>
      </c>
    </row>
    <row r="25" spans="1:6" x14ac:dyDescent="0.2">
      <c r="A25" s="36" t="s">
        <v>13</v>
      </c>
      <c r="B25" s="12" t="s">
        <v>16</v>
      </c>
      <c r="C25" s="5">
        <v>180</v>
      </c>
      <c r="D25" s="20">
        <v>24.7</v>
      </c>
      <c r="E25" s="10">
        <v>200</v>
      </c>
      <c r="F25" s="25">
        <v>27.44</v>
      </c>
    </row>
    <row r="26" spans="1:6" x14ac:dyDescent="0.2">
      <c r="A26" s="7" t="s">
        <v>13</v>
      </c>
      <c r="B26" s="12" t="s">
        <v>42</v>
      </c>
      <c r="C26" s="5">
        <v>12</v>
      </c>
      <c r="D26" s="20">
        <v>41.05</v>
      </c>
      <c r="E26" s="10">
        <v>20</v>
      </c>
      <c r="F26" s="25">
        <v>68.42</v>
      </c>
    </row>
    <row r="27" spans="1:6" s="1" customFormat="1" x14ac:dyDescent="0.2">
      <c r="A27" s="45" t="s">
        <v>7</v>
      </c>
      <c r="B27" s="45"/>
      <c r="C27" s="42">
        <v>362</v>
      </c>
      <c r="D27" s="43">
        <v>410.6</v>
      </c>
      <c r="E27" s="8">
        <v>423</v>
      </c>
      <c r="F27" s="44">
        <v>470.8</v>
      </c>
    </row>
    <row r="28" spans="1:6" x14ac:dyDescent="0.2">
      <c r="A28" s="45" t="s">
        <v>15</v>
      </c>
      <c r="B28" s="45"/>
      <c r="C28" s="2">
        <v>1667</v>
      </c>
      <c r="D28" s="21">
        <v>1890</v>
      </c>
      <c r="E28" s="38">
        <v>1929</v>
      </c>
      <c r="F28" s="26" t="s">
        <v>58</v>
      </c>
    </row>
    <row r="29" spans="1:6" x14ac:dyDescent="0.2">
      <c r="B29" s="11"/>
      <c r="C29" s="11"/>
      <c r="D29" s="22"/>
      <c r="E29" s="11"/>
      <c r="F29" s="22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ht="13.15" x14ac:dyDescent="0.25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8:B28"/>
    <mergeCell ref="A10:B10"/>
    <mergeCell ref="A12:B12"/>
    <mergeCell ref="A18:B18"/>
    <mergeCell ref="A21:B21"/>
    <mergeCell ref="A27:B27"/>
  </mergeCells>
  <pageMargins left="0.7" right="0.7" top="0.75" bottom="0.75" header="0.3" footer="0.3"/>
  <pageSetup paperSize="9" scale="91" orientation="portrait" r:id="rId1"/>
  <ignoredErrors>
    <ignoredError sqref="E1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4"/>
  <sheetViews>
    <sheetView workbookViewId="0">
      <selection activeCell="B24" sqref="B24:D25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7" style="27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48" t="s">
        <v>25</v>
      </c>
      <c r="D1" s="49"/>
    </row>
    <row r="2" spans="1:4" s="1" customFormat="1" ht="12.95" customHeight="1" x14ac:dyDescent="0.2">
      <c r="A2" s="50" t="s">
        <v>0</v>
      </c>
      <c r="B2" s="51" t="s">
        <v>1</v>
      </c>
      <c r="C2" s="50" t="s">
        <v>2</v>
      </c>
      <c r="D2" s="52" t="s">
        <v>3</v>
      </c>
    </row>
    <row r="3" spans="1:4" ht="12.6" customHeight="1" x14ac:dyDescent="0.2">
      <c r="A3" s="50"/>
      <c r="B3" s="51"/>
      <c r="C3" s="50"/>
      <c r="D3" s="52"/>
    </row>
    <row r="4" spans="1:4" x14ac:dyDescent="0.2">
      <c r="A4" s="19" t="s">
        <v>4</v>
      </c>
      <c r="B4" s="4" t="s">
        <v>33</v>
      </c>
      <c r="C4" s="10">
        <v>180</v>
      </c>
      <c r="D4" s="25">
        <v>165.2</v>
      </c>
    </row>
    <row r="5" spans="1:4" x14ac:dyDescent="0.2">
      <c r="A5" s="19" t="s">
        <v>4</v>
      </c>
      <c r="B5" s="4" t="s">
        <v>35</v>
      </c>
      <c r="C5" s="10">
        <v>15</v>
      </c>
      <c r="D5" s="25">
        <v>54</v>
      </c>
    </row>
    <row r="6" spans="1:4" ht="13.5" customHeight="1" x14ac:dyDescent="0.2">
      <c r="A6" s="19" t="s">
        <v>4</v>
      </c>
      <c r="B6" s="4" t="s">
        <v>34</v>
      </c>
      <c r="C6" s="9">
        <v>200</v>
      </c>
      <c r="D6" s="25">
        <v>46</v>
      </c>
    </row>
    <row r="7" spans="1:4" x14ac:dyDescent="0.2">
      <c r="A7" s="19" t="s">
        <v>4</v>
      </c>
      <c r="B7" s="4" t="s">
        <v>5</v>
      </c>
      <c r="C7" s="29">
        <v>40</v>
      </c>
      <c r="D7" s="25">
        <v>94</v>
      </c>
    </row>
    <row r="8" spans="1:4" x14ac:dyDescent="0.2">
      <c r="A8" s="19" t="s">
        <v>4</v>
      </c>
      <c r="B8" s="4" t="s">
        <v>6</v>
      </c>
      <c r="C8" s="9">
        <v>5</v>
      </c>
      <c r="D8" s="25">
        <v>33.049999999999997</v>
      </c>
    </row>
    <row r="9" spans="1:4" x14ac:dyDescent="0.2">
      <c r="A9" s="19" t="s">
        <v>4</v>
      </c>
      <c r="B9" s="4" t="s">
        <v>21</v>
      </c>
      <c r="C9" s="10">
        <v>20</v>
      </c>
      <c r="D9" s="25">
        <v>31.4</v>
      </c>
    </row>
    <row r="10" spans="1:4" x14ac:dyDescent="0.2">
      <c r="A10" s="45" t="s">
        <v>7</v>
      </c>
      <c r="B10" s="45"/>
      <c r="C10" s="8">
        <f>SUM(C4:C9)</f>
        <v>460</v>
      </c>
      <c r="D10" s="26">
        <f>SUM(D4:D9)</f>
        <v>423.65</v>
      </c>
    </row>
    <row r="11" spans="1:4" s="1" customFormat="1" x14ac:dyDescent="0.2">
      <c r="A11" s="19" t="s">
        <v>8</v>
      </c>
      <c r="B11" s="4" t="s">
        <v>23</v>
      </c>
      <c r="C11" s="9">
        <v>100</v>
      </c>
      <c r="D11" s="25">
        <v>46</v>
      </c>
    </row>
    <row r="12" spans="1:4" x14ac:dyDescent="0.2">
      <c r="A12" s="45" t="s">
        <v>7</v>
      </c>
      <c r="B12" s="45"/>
      <c r="C12" s="8">
        <v>100</v>
      </c>
      <c r="D12" s="26">
        <v>46</v>
      </c>
    </row>
    <row r="13" spans="1:4" x14ac:dyDescent="0.2">
      <c r="A13" s="19" t="s">
        <v>9</v>
      </c>
      <c r="B13" s="4" t="s">
        <v>17</v>
      </c>
      <c r="C13" s="10">
        <v>180</v>
      </c>
      <c r="D13" s="25">
        <v>133.80000000000001</v>
      </c>
    </row>
    <row r="14" spans="1:4" x14ac:dyDescent="0.2">
      <c r="A14" s="19" t="s">
        <v>9</v>
      </c>
      <c r="B14" s="4" t="s">
        <v>18</v>
      </c>
      <c r="C14" s="9">
        <v>130</v>
      </c>
      <c r="D14" s="25">
        <v>193.21</v>
      </c>
    </row>
    <row r="15" spans="1:4" s="1" customFormat="1" x14ac:dyDescent="0.2">
      <c r="A15" s="19" t="s">
        <v>9</v>
      </c>
      <c r="B15" s="4" t="s">
        <v>29</v>
      </c>
      <c r="C15" s="10">
        <v>70</v>
      </c>
      <c r="D15" s="25">
        <v>95.16</v>
      </c>
    </row>
    <row r="16" spans="1:4" x14ac:dyDescent="0.2">
      <c r="A16" s="19" t="s">
        <v>9</v>
      </c>
      <c r="B16" s="4" t="s">
        <v>26</v>
      </c>
      <c r="C16" s="9">
        <v>50</v>
      </c>
      <c r="D16" s="25">
        <v>61</v>
      </c>
    </row>
    <row r="17" spans="1:4" x14ac:dyDescent="0.2">
      <c r="A17" s="19" t="s">
        <v>9</v>
      </c>
      <c r="B17" s="4" t="s">
        <v>19</v>
      </c>
      <c r="C17" s="9">
        <v>180</v>
      </c>
      <c r="D17" s="25">
        <v>65</v>
      </c>
    </row>
    <row r="18" spans="1:4" x14ac:dyDescent="0.2">
      <c r="A18" s="19" t="s">
        <v>9</v>
      </c>
      <c r="B18" s="4" t="s">
        <v>10</v>
      </c>
      <c r="C18" s="29">
        <v>50</v>
      </c>
      <c r="D18" s="25">
        <v>87</v>
      </c>
    </row>
    <row r="19" spans="1:4" x14ac:dyDescent="0.2">
      <c r="A19" s="45" t="s">
        <v>7</v>
      </c>
      <c r="B19" s="45"/>
      <c r="C19" s="8">
        <f>SUM(C13:C18)</f>
        <v>660</v>
      </c>
      <c r="D19" s="26">
        <f>SUM(D13:D18)</f>
        <v>635.16999999999996</v>
      </c>
    </row>
    <row r="20" spans="1:4" s="1" customFormat="1" x14ac:dyDescent="0.2">
      <c r="A20" s="19" t="s">
        <v>11</v>
      </c>
      <c r="B20" s="4" t="s">
        <v>16</v>
      </c>
      <c r="C20" s="10">
        <v>200</v>
      </c>
      <c r="D20" s="25">
        <v>26.8</v>
      </c>
    </row>
    <row r="21" spans="1:4" s="1" customFormat="1" x14ac:dyDescent="0.2">
      <c r="A21" s="18" t="s">
        <v>11</v>
      </c>
      <c r="B21" s="4" t="s">
        <v>31</v>
      </c>
      <c r="C21" s="9">
        <v>20</v>
      </c>
      <c r="D21" s="25">
        <v>73.2</v>
      </c>
    </row>
    <row r="22" spans="1:4" s="1" customFormat="1" x14ac:dyDescent="0.2">
      <c r="A22" s="19" t="s">
        <v>11</v>
      </c>
      <c r="B22" s="4" t="s">
        <v>32</v>
      </c>
      <c r="C22" s="9">
        <v>100</v>
      </c>
      <c r="D22" s="25">
        <v>43</v>
      </c>
    </row>
    <row r="23" spans="1:4" x14ac:dyDescent="0.2">
      <c r="A23" s="45" t="s">
        <v>7</v>
      </c>
      <c r="B23" s="45"/>
      <c r="C23" s="8">
        <f>SUM(C20:C22)</f>
        <v>320</v>
      </c>
      <c r="D23" s="26">
        <f>SUM(D20:D22)</f>
        <v>143</v>
      </c>
    </row>
    <row r="24" spans="1:4" x14ac:dyDescent="0.2">
      <c r="A24" s="19" t="s">
        <v>13</v>
      </c>
      <c r="B24" s="4" t="s">
        <v>22</v>
      </c>
      <c r="C24" s="10">
        <v>180</v>
      </c>
      <c r="D24" s="25">
        <v>334</v>
      </c>
    </row>
    <row r="25" spans="1:4" x14ac:dyDescent="0.2">
      <c r="A25" s="19" t="s">
        <v>13</v>
      </c>
      <c r="B25" s="4" t="s">
        <v>14</v>
      </c>
      <c r="C25" s="9">
        <v>30</v>
      </c>
      <c r="D25" s="25">
        <v>82.3</v>
      </c>
    </row>
    <row r="26" spans="1:4" x14ac:dyDescent="0.2">
      <c r="A26" s="19" t="s">
        <v>13</v>
      </c>
      <c r="B26" s="12" t="s">
        <v>16</v>
      </c>
      <c r="C26" s="10">
        <v>200</v>
      </c>
      <c r="D26" s="25">
        <v>26.8</v>
      </c>
    </row>
    <row r="27" spans="1:4" x14ac:dyDescent="0.2">
      <c r="A27" s="19" t="s">
        <v>13</v>
      </c>
      <c r="B27" s="4" t="s">
        <v>5</v>
      </c>
      <c r="C27" s="29">
        <v>40</v>
      </c>
      <c r="D27" s="25">
        <v>94</v>
      </c>
    </row>
    <row r="28" spans="1:4" s="1" customFormat="1" x14ac:dyDescent="0.2">
      <c r="A28" s="45" t="s">
        <v>7</v>
      </c>
      <c r="B28" s="45"/>
      <c r="C28" s="8">
        <f>SUM(C24:C27)</f>
        <v>450</v>
      </c>
      <c r="D28" s="26">
        <f>SUM(D24:D27)</f>
        <v>537.1</v>
      </c>
    </row>
    <row r="29" spans="1:4" x14ac:dyDescent="0.2">
      <c r="A29" s="45" t="s">
        <v>15</v>
      </c>
      <c r="B29" s="45"/>
      <c r="C29" s="8">
        <f>SUM(C28,C23,C19,C12,C10)</f>
        <v>1990</v>
      </c>
      <c r="D29" s="26">
        <f>SUM(D28,D23,D19,D12,D10)</f>
        <v>1784.92</v>
      </c>
    </row>
    <row r="30" spans="1:4" x14ac:dyDescent="0.2">
      <c r="B30" s="11"/>
      <c r="C30" s="11"/>
      <c r="D30" s="22"/>
    </row>
    <row r="31" spans="1:4" x14ac:dyDescent="0.2">
      <c r="B31" s="11"/>
      <c r="C31" s="11"/>
      <c r="D31" s="22"/>
    </row>
    <row r="32" spans="1:4" s="1" customFormat="1" x14ac:dyDescent="0.2">
      <c r="D32" s="23"/>
    </row>
    <row r="33" spans="2:4" x14ac:dyDescent="0.2">
      <c r="B33" s="11"/>
      <c r="C33" s="11"/>
      <c r="D33" s="22"/>
    </row>
    <row r="34" spans="2:4" s="1" customFormat="1" x14ac:dyDescent="0.2">
      <c r="D34" s="23"/>
    </row>
    <row r="35" spans="2:4" x14ac:dyDescent="0.2">
      <c r="B35" s="11"/>
      <c r="C35" s="11"/>
      <c r="D35" s="22"/>
    </row>
    <row r="36" spans="2:4" x14ac:dyDescent="0.2">
      <c r="B36" s="11"/>
      <c r="C36" s="11"/>
      <c r="D36" s="22"/>
    </row>
    <row r="37" spans="2:4" ht="12.95" customHeight="1" x14ac:dyDescent="0.2">
      <c r="B37" s="11"/>
      <c r="C37" s="11"/>
      <c r="D37" s="22"/>
    </row>
    <row r="38" spans="2:4" ht="12.95" customHeight="1" x14ac:dyDescent="0.2">
      <c r="B38" s="11"/>
      <c r="C38" s="11"/>
      <c r="D38" s="22"/>
    </row>
    <row r="39" spans="2:4" x14ac:dyDescent="0.2">
      <c r="B39" s="11"/>
      <c r="C39" s="11"/>
      <c r="D39" s="22"/>
    </row>
    <row r="40" spans="2:4" x14ac:dyDescent="0.2">
      <c r="B40" s="11"/>
      <c r="C40" s="11"/>
      <c r="D40" s="22"/>
    </row>
    <row r="41" spans="2:4" s="1" customFormat="1" x14ac:dyDescent="0.2">
      <c r="D41" s="23"/>
    </row>
    <row r="42" spans="2:4" x14ac:dyDescent="0.2">
      <c r="B42" s="11"/>
      <c r="C42" s="11"/>
      <c r="D42" s="22"/>
    </row>
    <row r="43" spans="2:4" x14ac:dyDescent="0.2">
      <c r="B43" s="11"/>
      <c r="C43" s="11"/>
      <c r="D43" s="22"/>
    </row>
    <row r="44" spans="2:4" s="1" customFormat="1" x14ac:dyDescent="0.2">
      <c r="D44" s="23"/>
    </row>
    <row r="45" spans="2:4" x14ac:dyDescent="0.2">
      <c r="B45" s="11"/>
      <c r="C45" s="11"/>
      <c r="D45" s="22"/>
    </row>
    <row r="46" spans="2:4" x14ac:dyDescent="0.2">
      <c r="B46" s="11"/>
      <c r="C46" s="11"/>
      <c r="D46" s="22"/>
    </row>
    <row r="47" spans="2:4" s="1" customFormat="1" x14ac:dyDescent="0.2">
      <c r="D47" s="23"/>
    </row>
    <row r="48" spans="2:4" s="1" customFormat="1" x14ac:dyDescent="0.2">
      <c r="D48" s="23"/>
    </row>
    <row r="49" spans="2:4" s="1" customFormat="1" x14ac:dyDescent="0.2">
      <c r="D49" s="23"/>
    </row>
    <row r="50" spans="2:4" s="1" customFormat="1" x14ac:dyDescent="0.2">
      <c r="D50" s="23"/>
    </row>
    <row r="51" spans="2:4" x14ac:dyDescent="0.2">
      <c r="B51" s="11"/>
      <c r="C51" s="11"/>
      <c r="D51" s="22"/>
    </row>
    <row r="52" spans="2:4" x14ac:dyDescent="0.2">
      <c r="B52" s="11"/>
      <c r="C52" s="11"/>
      <c r="D52" s="22"/>
    </row>
    <row r="53" spans="2:4" x14ac:dyDescent="0.2">
      <c r="B53" s="11"/>
      <c r="C53" s="11"/>
      <c r="D53" s="22"/>
    </row>
    <row r="54" spans="2:4" ht="15.95" customHeight="1" x14ac:dyDescent="0.2">
      <c r="B54" s="11"/>
      <c r="C54" s="11"/>
      <c r="D54" s="22"/>
    </row>
    <row r="55" spans="2:4" x14ac:dyDescent="0.2">
      <c r="B55" s="11"/>
      <c r="C55" s="11"/>
      <c r="D55" s="22"/>
    </row>
    <row r="56" spans="2:4" x14ac:dyDescent="0.2">
      <c r="B56" s="11"/>
      <c r="C56" s="11"/>
      <c r="D56" s="22"/>
    </row>
    <row r="57" spans="2:4" x14ac:dyDescent="0.2">
      <c r="B57" s="11"/>
      <c r="C57" s="11"/>
      <c r="D57" s="22"/>
    </row>
    <row r="58" spans="2:4" x14ac:dyDescent="0.2">
      <c r="B58" s="11"/>
      <c r="C58" s="11"/>
      <c r="D58" s="22"/>
    </row>
    <row r="59" spans="2:4" x14ac:dyDescent="0.2">
      <c r="B59" s="11"/>
      <c r="C59" s="11"/>
      <c r="D59" s="22"/>
    </row>
    <row r="60" spans="2:4" x14ac:dyDescent="0.2">
      <c r="B60" s="11"/>
      <c r="C60" s="11"/>
      <c r="D60" s="22"/>
    </row>
    <row r="65" spans="2:4" ht="12.95" customHeight="1" x14ac:dyDescent="0.2"/>
    <row r="66" spans="2:4" x14ac:dyDescent="0.2">
      <c r="B66" s="11"/>
      <c r="C66" s="11"/>
      <c r="D66" s="11"/>
    </row>
    <row r="67" spans="2:4" x14ac:dyDescent="0.2">
      <c r="B67" s="11"/>
      <c r="C67" s="11"/>
      <c r="D67" s="11"/>
    </row>
    <row r="68" spans="2:4" x14ac:dyDescent="0.2">
      <c r="B68" s="11"/>
      <c r="C68" s="11"/>
      <c r="D68" s="11"/>
    </row>
    <row r="69" spans="2:4" x14ac:dyDescent="0.2">
      <c r="B69" s="11"/>
      <c r="C69" s="11"/>
      <c r="D69" s="11"/>
    </row>
    <row r="70" spans="2:4" x14ac:dyDescent="0.2">
      <c r="B70" s="11"/>
      <c r="C70" s="11"/>
      <c r="D70" s="11"/>
    </row>
    <row r="71" spans="2:4" x14ac:dyDescent="0.2">
      <c r="B71" s="11"/>
      <c r="C71" s="11"/>
      <c r="D71" s="11"/>
    </row>
    <row r="72" spans="2:4" x14ac:dyDescent="0.2">
      <c r="B72" s="11"/>
      <c r="C72" s="11"/>
      <c r="D72" s="11"/>
    </row>
    <row r="73" spans="2:4" x14ac:dyDescent="0.2">
      <c r="B73" s="11"/>
      <c r="C73" s="11"/>
      <c r="D73" s="11"/>
    </row>
    <row r="74" spans="2:4" x14ac:dyDescent="0.2">
      <c r="B74" s="11"/>
      <c r="C74" s="11"/>
      <c r="D74" s="11"/>
    </row>
    <row r="75" spans="2:4" x14ac:dyDescent="0.2">
      <c r="B75" s="11"/>
      <c r="C75" s="11"/>
      <c r="D75" s="11"/>
    </row>
    <row r="76" spans="2:4" x14ac:dyDescent="0.2">
      <c r="B76" s="11"/>
      <c r="C76" s="11"/>
      <c r="D76" s="11"/>
    </row>
    <row r="77" spans="2:4" x14ac:dyDescent="0.2">
      <c r="B77" s="11"/>
      <c r="C77" s="11"/>
      <c r="D77" s="11"/>
    </row>
    <row r="78" spans="2:4" x14ac:dyDescent="0.2">
      <c r="B78" s="11"/>
      <c r="C78" s="11"/>
      <c r="D78" s="11"/>
    </row>
    <row r="79" spans="2:4" x14ac:dyDescent="0.2">
      <c r="B79" s="11"/>
      <c r="C79" s="11"/>
      <c r="D79" s="11"/>
    </row>
    <row r="80" spans="2:4" x14ac:dyDescent="0.2">
      <c r="B80" s="11"/>
      <c r="C80" s="11"/>
      <c r="D80" s="11"/>
    </row>
    <row r="81" spans="2:4" x14ac:dyDescent="0.2">
      <c r="B81" s="11"/>
      <c r="C81" s="11"/>
      <c r="D81" s="11"/>
    </row>
    <row r="82" spans="2:4" x14ac:dyDescent="0.2">
      <c r="B82" s="11"/>
      <c r="C82" s="11"/>
      <c r="D82" s="11"/>
    </row>
    <row r="83" spans="2:4" x14ac:dyDescent="0.2">
      <c r="B83" s="11"/>
      <c r="C83" s="11"/>
      <c r="D83" s="11"/>
    </row>
    <row r="84" spans="2:4" ht="14.45" customHeight="1" x14ac:dyDescent="0.2">
      <c r="B84" s="11"/>
      <c r="C84" s="11"/>
      <c r="D84" s="11"/>
    </row>
    <row r="85" spans="2:4" x14ac:dyDescent="0.2">
      <c r="B85" s="11"/>
      <c r="C85" s="11"/>
      <c r="D85" s="11"/>
    </row>
    <row r="86" spans="2:4" x14ac:dyDescent="0.2">
      <c r="B86" s="11"/>
      <c r="C86" s="11"/>
      <c r="D86" s="11"/>
    </row>
    <row r="87" spans="2:4" x14ac:dyDescent="0.2">
      <c r="B87" s="11"/>
      <c r="C87" s="11"/>
      <c r="D87" s="11"/>
    </row>
    <row r="88" spans="2:4" x14ac:dyDescent="0.2">
      <c r="B88" s="11"/>
      <c r="C88" s="11"/>
      <c r="D88" s="11"/>
    </row>
    <row r="89" spans="2:4" x14ac:dyDescent="0.2">
      <c r="B89" s="11"/>
      <c r="C89" s="11"/>
      <c r="D89" s="11"/>
    </row>
    <row r="90" spans="2:4" x14ac:dyDescent="0.2">
      <c r="B90" s="11"/>
      <c r="C90" s="11"/>
      <c r="D90" s="11"/>
    </row>
    <row r="91" spans="2:4" x14ac:dyDescent="0.2">
      <c r="B91" s="11"/>
      <c r="C91" s="11"/>
      <c r="D91" s="11"/>
    </row>
    <row r="92" spans="2:4" x14ac:dyDescent="0.2">
      <c r="B92" s="11"/>
      <c r="C92" s="11"/>
      <c r="D92" s="11"/>
    </row>
    <row r="93" spans="2:4" x14ac:dyDescent="0.2">
      <c r="B93" s="11"/>
      <c r="C93" s="11"/>
      <c r="D93" s="11"/>
    </row>
    <row r="94" spans="2:4" ht="12.95" customHeight="1" x14ac:dyDescent="0.2">
      <c r="B94" s="11"/>
      <c r="C94" s="11"/>
      <c r="D94" s="11"/>
    </row>
    <row r="95" spans="2:4" ht="12.95" customHeight="1" x14ac:dyDescent="0.2">
      <c r="B95" s="11"/>
      <c r="C95" s="11"/>
      <c r="D95" s="11"/>
    </row>
    <row r="96" spans="2:4" x14ac:dyDescent="0.2">
      <c r="B96" s="11"/>
      <c r="C96" s="11"/>
      <c r="D96" s="11"/>
    </row>
    <row r="97" spans="2:4" x14ac:dyDescent="0.2">
      <c r="B97" s="11"/>
      <c r="C97" s="11"/>
      <c r="D97" s="11"/>
    </row>
    <row r="98" spans="2:4" x14ac:dyDescent="0.2">
      <c r="B98" s="11"/>
      <c r="C98" s="11"/>
      <c r="D98" s="11"/>
    </row>
    <row r="99" spans="2:4" x14ac:dyDescent="0.2">
      <c r="B99" s="11"/>
      <c r="C99" s="11"/>
      <c r="D99" s="11"/>
    </row>
    <row r="100" spans="2:4" x14ac:dyDescent="0.2">
      <c r="B100" s="11"/>
      <c r="C100" s="11"/>
      <c r="D100" s="11"/>
    </row>
    <row r="101" spans="2:4" x14ac:dyDescent="0.2">
      <c r="B101" s="11"/>
      <c r="C101" s="11"/>
      <c r="D101" s="11"/>
    </row>
    <row r="102" spans="2:4" x14ac:dyDescent="0.2">
      <c r="B102" s="11"/>
      <c r="C102" s="11"/>
      <c r="D102" s="11"/>
    </row>
    <row r="103" spans="2:4" x14ac:dyDescent="0.2">
      <c r="B103" s="11"/>
      <c r="C103" s="11"/>
      <c r="D103" s="11"/>
    </row>
    <row r="104" spans="2:4" x14ac:dyDescent="0.2">
      <c r="B104" s="11"/>
      <c r="C104" s="11"/>
      <c r="D104" s="11"/>
    </row>
    <row r="105" spans="2:4" x14ac:dyDescent="0.2">
      <c r="B105" s="11"/>
      <c r="C105" s="11"/>
      <c r="D105" s="11"/>
    </row>
    <row r="106" spans="2:4" x14ac:dyDescent="0.2">
      <c r="B106" s="11"/>
      <c r="C106" s="11"/>
      <c r="D106" s="11"/>
    </row>
    <row r="107" spans="2:4" x14ac:dyDescent="0.2">
      <c r="B107" s="11"/>
      <c r="C107" s="11"/>
      <c r="D107" s="11"/>
    </row>
    <row r="108" spans="2:4" x14ac:dyDescent="0.2">
      <c r="B108" s="11"/>
      <c r="C108" s="11"/>
      <c r="D108" s="11"/>
    </row>
    <row r="109" spans="2:4" x14ac:dyDescent="0.2">
      <c r="B109" s="11"/>
      <c r="C109" s="11"/>
      <c r="D109" s="11"/>
    </row>
    <row r="110" spans="2:4" x14ac:dyDescent="0.2">
      <c r="B110" s="11"/>
      <c r="C110" s="11"/>
      <c r="D110" s="11"/>
    </row>
    <row r="111" spans="2:4" x14ac:dyDescent="0.2">
      <c r="B111" s="11"/>
      <c r="C111" s="11"/>
      <c r="D111" s="11"/>
    </row>
    <row r="112" spans="2:4" x14ac:dyDescent="0.2">
      <c r="B112" s="11"/>
      <c r="C112" s="11"/>
      <c r="D112" s="11"/>
    </row>
    <row r="113" spans="2:4" ht="15.95" customHeight="1" x14ac:dyDescent="0.2">
      <c r="B113" s="11"/>
      <c r="C113" s="11"/>
      <c r="D113" s="11"/>
    </row>
    <row r="114" spans="2:4" x14ac:dyDescent="0.2">
      <c r="B114" s="11"/>
      <c r="C114" s="11"/>
      <c r="D114" s="11"/>
    </row>
    <row r="115" spans="2:4" x14ac:dyDescent="0.2">
      <c r="B115" s="11"/>
      <c r="C115" s="11"/>
      <c r="D115" s="11"/>
    </row>
    <row r="116" spans="2:4" x14ac:dyDescent="0.2">
      <c r="B116" s="11"/>
      <c r="C116" s="11"/>
      <c r="D116" s="11"/>
    </row>
    <row r="117" spans="2:4" x14ac:dyDescent="0.2">
      <c r="B117" s="11"/>
      <c r="C117" s="11"/>
      <c r="D117" s="11"/>
    </row>
    <row r="118" spans="2:4" x14ac:dyDescent="0.2">
      <c r="B118" s="11"/>
      <c r="C118" s="11"/>
      <c r="D118" s="11"/>
    </row>
    <row r="119" spans="2:4" x14ac:dyDescent="0.2">
      <c r="B119" s="11"/>
      <c r="C119" s="11"/>
      <c r="D119" s="11"/>
    </row>
    <row r="120" spans="2:4" x14ac:dyDescent="0.2">
      <c r="B120" s="11"/>
      <c r="C120" s="11"/>
      <c r="D120" s="11"/>
    </row>
    <row r="121" spans="2:4" x14ac:dyDescent="0.2">
      <c r="B121" s="11"/>
      <c r="C121" s="11"/>
      <c r="D121" s="11"/>
    </row>
    <row r="122" spans="2:4" x14ac:dyDescent="0.2">
      <c r="B122" s="11"/>
      <c r="C122" s="11"/>
      <c r="D122" s="11"/>
    </row>
    <row r="123" spans="2:4" x14ac:dyDescent="0.2">
      <c r="B123" s="11"/>
      <c r="C123" s="11"/>
      <c r="D123" s="11"/>
    </row>
    <row r="124" spans="2:4" ht="12.95" customHeight="1" x14ac:dyDescent="0.2">
      <c r="B124" s="11"/>
      <c r="C124" s="11"/>
      <c r="D124" s="11"/>
    </row>
    <row r="125" spans="2:4" ht="12.6" customHeight="1" x14ac:dyDescent="0.2">
      <c r="B125" s="11"/>
      <c r="C125" s="11"/>
      <c r="D125" s="11"/>
    </row>
    <row r="126" spans="2:4" x14ac:dyDescent="0.2">
      <c r="B126" s="11"/>
      <c r="C126" s="11"/>
      <c r="D126" s="11"/>
    </row>
    <row r="127" spans="2:4" x14ac:dyDescent="0.2">
      <c r="B127" s="11"/>
      <c r="C127" s="11"/>
      <c r="D127" s="11"/>
    </row>
    <row r="128" spans="2:4" x14ac:dyDescent="0.2">
      <c r="B128" s="11"/>
      <c r="C128" s="11"/>
      <c r="D128" s="11"/>
    </row>
    <row r="129" spans="2:4" x14ac:dyDescent="0.2">
      <c r="B129" s="11"/>
      <c r="C129" s="11"/>
      <c r="D129" s="11"/>
    </row>
    <row r="130" spans="2:4" x14ac:dyDescent="0.2">
      <c r="B130" s="11"/>
      <c r="C130" s="11"/>
      <c r="D130" s="11"/>
    </row>
    <row r="131" spans="2:4" x14ac:dyDescent="0.2">
      <c r="B131" s="11"/>
      <c r="C131" s="11"/>
      <c r="D131" s="11"/>
    </row>
    <row r="132" spans="2:4" x14ac:dyDescent="0.2">
      <c r="B132" s="11"/>
      <c r="C132" s="11"/>
      <c r="D132" s="11"/>
    </row>
    <row r="133" spans="2:4" x14ac:dyDescent="0.2">
      <c r="B133" s="11"/>
      <c r="C133" s="11"/>
      <c r="D133" s="11"/>
    </row>
    <row r="134" spans="2:4" x14ac:dyDescent="0.2">
      <c r="B134" s="11"/>
      <c r="C134" s="11"/>
      <c r="D134" s="11"/>
    </row>
    <row r="135" spans="2:4" x14ac:dyDescent="0.2">
      <c r="B135" s="11"/>
      <c r="C135" s="11"/>
      <c r="D135" s="11"/>
    </row>
    <row r="136" spans="2:4" x14ac:dyDescent="0.2">
      <c r="B136" s="11"/>
      <c r="C136" s="11"/>
      <c r="D136" s="11"/>
    </row>
    <row r="137" spans="2:4" x14ac:dyDescent="0.2">
      <c r="B137" s="11"/>
      <c r="C137" s="11"/>
      <c r="D137" s="11"/>
    </row>
    <row r="138" spans="2:4" x14ac:dyDescent="0.2">
      <c r="B138" s="11"/>
      <c r="C138" s="11"/>
      <c r="D138" s="11"/>
    </row>
    <row r="139" spans="2:4" x14ac:dyDescent="0.2">
      <c r="B139" s="11"/>
      <c r="C139" s="11"/>
      <c r="D139" s="11"/>
    </row>
    <row r="140" spans="2:4" x14ac:dyDescent="0.2">
      <c r="B140" s="11"/>
      <c r="C140" s="11"/>
      <c r="D140" s="11"/>
    </row>
    <row r="141" spans="2:4" x14ac:dyDescent="0.2">
      <c r="B141" s="11"/>
      <c r="C141" s="11"/>
      <c r="D141" s="11"/>
    </row>
    <row r="142" spans="2:4" x14ac:dyDescent="0.2">
      <c r="B142" s="11"/>
      <c r="C142" s="11"/>
      <c r="D142" s="11"/>
    </row>
    <row r="143" spans="2:4" x14ac:dyDescent="0.2">
      <c r="B143" s="11"/>
      <c r="C143" s="11"/>
      <c r="D143" s="11"/>
    </row>
    <row r="144" spans="2:4" x14ac:dyDescent="0.2">
      <c r="B144" s="11"/>
      <c r="C144" s="11"/>
      <c r="D144" s="11"/>
    </row>
    <row r="145" spans="2:4" x14ac:dyDescent="0.2">
      <c r="B145" s="11"/>
      <c r="C145" s="11"/>
      <c r="D145" s="11"/>
    </row>
    <row r="146" spans="2:4" x14ac:dyDescent="0.2">
      <c r="B146" s="11"/>
      <c r="C146" s="11"/>
      <c r="D146" s="11"/>
    </row>
    <row r="147" spans="2:4" x14ac:dyDescent="0.2">
      <c r="B147" s="11"/>
      <c r="C147" s="11"/>
      <c r="D147" s="11"/>
    </row>
    <row r="148" spans="2:4" x14ac:dyDescent="0.2">
      <c r="B148" s="11"/>
      <c r="C148" s="11"/>
      <c r="D148" s="11"/>
    </row>
    <row r="149" spans="2:4" x14ac:dyDescent="0.2">
      <c r="B149" s="11"/>
      <c r="C149" s="11"/>
      <c r="D149" s="11"/>
    </row>
    <row r="150" spans="2:4" x14ac:dyDescent="0.2">
      <c r="B150" s="11"/>
      <c r="C150" s="11"/>
      <c r="D150" s="11"/>
    </row>
    <row r="151" spans="2:4" x14ac:dyDescent="0.2">
      <c r="B151" s="11"/>
      <c r="C151" s="11"/>
      <c r="D151" s="11"/>
    </row>
    <row r="152" spans="2:4" ht="12.95" customHeight="1" x14ac:dyDescent="0.2">
      <c r="B152" s="11"/>
      <c r="C152" s="11"/>
      <c r="D152" s="11"/>
    </row>
    <row r="153" spans="2:4" ht="12.95" customHeight="1" x14ac:dyDescent="0.2">
      <c r="B153" s="11"/>
      <c r="C153" s="11"/>
      <c r="D153" s="11"/>
    </row>
    <row r="154" spans="2:4" x14ac:dyDescent="0.2">
      <c r="B154" s="11"/>
      <c r="C154" s="11"/>
      <c r="D154" s="11"/>
    </row>
    <row r="155" spans="2:4" x14ac:dyDescent="0.2">
      <c r="B155" s="11"/>
      <c r="C155" s="11"/>
      <c r="D155" s="11"/>
    </row>
    <row r="156" spans="2:4" x14ac:dyDescent="0.2">
      <c r="B156" s="11"/>
      <c r="C156" s="11"/>
      <c r="D156" s="11"/>
    </row>
    <row r="157" spans="2:4" x14ac:dyDescent="0.2">
      <c r="B157" s="11"/>
      <c r="C157" s="11"/>
      <c r="D157" s="11"/>
    </row>
    <row r="158" spans="2:4" x14ac:dyDescent="0.2">
      <c r="B158" s="11"/>
      <c r="C158" s="11"/>
      <c r="D158" s="11"/>
    </row>
    <row r="159" spans="2:4" x14ac:dyDescent="0.2">
      <c r="B159" s="11"/>
      <c r="C159" s="11"/>
      <c r="D159" s="11"/>
    </row>
    <row r="160" spans="2:4" x14ac:dyDescent="0.2">
      <c r="B160" s="11"/>
      <c r="C160" s="11"/>
      <c r="D160" s="11"/>
    </row>
    <row r="161" spans="2:4" x14ac:dyDescent="0.2">
      <c r="B161" s="11"/>
      <c r="C161" s="11"/>
      <c r="D161" s="11"/>
    </row>
    <row r="162" spans="2:4" x14ac:dyDescent="0.2">
      <c r="B162" s="11"/>
      <c r="C162" s="11"/>
      <c r="D162" s="11"/>
    </row>
    <row r="163" spans="2:4" x14ac:dyDescent="0.2">
      <c r="B163" s="11"/>
      <c r="C163" s="11"/>
      <c r="D163" s="11"/>
    </row>
    <row r="164" spans="2:4" x14ac:dyDescent="0.2">
      <c r="B164" s="11"/>
      <c r="C164" s="11"/>
      <c r="D164" s="11"/>
    </row>
    <row r="165" spans="2:4" x14ac:dyDescent="0.2">
      <c r="B165" s="11"/>
      <c r="C165" s="11"/>
      <c r="D165" s="11"/>
    </row>
    <row r="166" spans="2:4" x14ac:dyDescent="0.2">
      <c r="B166" s="11"/>
      <c r="C166" s="11"/>
      <c r="D166" s="11"/>
    </row>
    <row r="167" spans="2:4" x14ac:dyDescent="0.2">
      <c r="B167" s="11"/>
      <c r="C167" s="11"/>
      <c r="D167" s="11"/>
    </row>
    <row r="168" spans="2:4" x14ac:dyDescent="0.2">
      <c r="B168" s="11"/>
      <c r="C168" s="11"/>
      <c r="D168" s="11"/>
    </row>
    <row r="169" spans="2:4" x14ac:dyDescent="0.2">
      <c r="B169" s="11"/>
      <c r="C169" s="11"/>
      <c r="D169" s="11"/>
    </row>
    <row r="170" spans="2:4" x14ac:dyDescent="0.2">
      <c r="B170" s="11"/>
      <c r="C170" s="11"/>
      <c r="D170" s="11"/>
    </row>
    <row r="171" spans="2:4" x14ac:dyDescent="0.2">
      <c r="B171" s="11"/>
      <c r="C171" s="11"/>
      <c r="D171" s="11"/>
    </row>
    <row r="172" spans="2:4" x14ac:dyDescent="0.2">
      <c r="B172" s="11"/>
      <c r="C172" s="11"/>
      <c r="D172" s="11"/>
    </row>
    <row r="173" spans="2:4" x14ac:dyDescent="0.2">
      <c r="B173" s="11"/>
      <c r="C173" s="11"/>
      <c r="D173" s="11"/>
    </row>
    <row r="174" spans="2:4" x14ac:dyDescent="0.2">
      <c r="B174" s="11"/>
      <c r="C174" s="11"/>
      <c r="D174" s="11"/>
    </row>
    <row r="175" spans="2:4" x14ac:dyDescent="0.2">
      <c r="B175" s="11"/>
      <c r="C175" s="11"/>
      <c r="D175" s="11"/>
    </row>
    <row r="176" spans="2:4" x14ac:dyDescent="0.2">
      <c r="B176" s="11"/>
      <c r="C176" s="11"/>
      <c r="D176" s="11"/>
    </row>
    <row r="177" spans="2:4" x14ac:dyDescent="0.2">
      <c r="B177" s="11"/>
      <c r="C177" s="11"/>
      <c r="D177" s="11"/>
    </row>
    <row r="178" spans="2:4" x14ac:dyDescent="0.2">
      <c r="B178" s="11"/>
      <c r="C178" s="11"/>
      <c r="D178" s="11"/>
    </row>
    <row r="179" spans="2:4" x14ac:dyDescent="0.2">
      <c r="B179" s="11"/>
      <c r="C179" s="11"/>
      <c r="D179" s="11"/>
    </row>
    <row r="180" spans="2:4" x14ac:dyDescent="0.2">
      <c r="B180" s="11"/>
      <c r="C180" s="11"/>
      <c r="D180" s="11"/>
    </row>
    <row r="181" spans="2:4" ht="12.95" customHeight="1" x14ac:dyDescent="0.2">
      <c r="B181" s="11"/>
      <c r="C181" s="11"/>
      <c r="D181" s="11"/>
    </row>
    <row r="182" spans="2:4" x14ac:dyDescent="0.2">
      <c r="B182" s="11"/>
      <c r="C182" s="11"/>
      <c r="D182" s="11"/>
    </row>
    <row r="183" spans="2:4" x14ac:dyDescent="0.2">
      <c r="B183" s="11"/>
      <c r="C183" s="11"/>
      <c r="D183" s="11"/>
    </row>
    <row r="184" spans="2:4" x14ac:dyDescent="0.2">
      <c r="B184" s="11"/>
      <c r="C184" s="11"/>
      <c r="D184" s="11"/>
    </row>
    <row r="185" spans="2:4" x14ac:dyDescent="0.2">
      <c r="B185" s="11"/>
      <c r="C185" s="11"/>
      <c r="D185" s="11"/>
    </row>
    <row r="186" spans="2:4" x14ac:dyDescent="0.2">
      <c r="B186" s="11"/>
      <c r="C186" s="11"/>
      <c r="D186" s="11"/>
    </row>
    <row r="187" spans="2:4" x14ac:dyDescent="0.2">
      <c r="B187" s="11"/>
      <c r="C187" s="11"/>
      <c r="D187" s="11"/>
    </row>
    <row r="188" spans="2:4" x14ac:dyDescent="0.2">
      <c r="B188" s="11"/>
      <c r="C188" s="11"/>
      <c r="D188" s="11"/>
    </row>
    <row r="189" spans="2:4" x14ac:dyDescent="0.2">
      <c r="B189" s="11"/>
      <c r="C189" s="11"/>
      <c r="D189" s="11"/>
    </row>
    <row r="190" spans="2:4" x14ac:dyDescent="0.2">
      <c r="B190" s="11"/>
      <c r="C190" s="11"/>
      <c r="D190" s="11"/>
    </row>
    <row r="191" spans="2:4" x14ac:dyDescent="0.2">
      <c r="B191" s="11"/>
      <c r="C191" s="11"/>
      <c r="D191" s="11"/>
    </row>
    <row r="192" spans="2:4" x14ac:dyDescent="0.2">
      <c r="B192" s="11"/>
      <c r="C192" s="11"/>
      <c r="D192" s="11"/>
    </row>
    <row r="193" spans="2:4" x14ac:dyDescent="0.2">
      <c r="B193" s="11"/>
      <c r="C193" s="11"/>
      <c r="D193" s="11"/>
    </row>
    <row r="194" spans="2:4" x14ac:dyDescent="0.2">
      <c r="B194" s="11"/>
      <c r="C194" s="11"/>
      <c r="D194" s="11"/>
    </row>
    <row r="195" spans="2:4" x14ac:dyDescent="0.2">
      <c r="B195" s="11"/>
      <c r="C195" s="11"/>
      <c r="D195" s="11"/>
    </row>
    <row r="196" spans="2:4" x14ac:dyDescent="0.2">
      <c r="B196" s="11"/>
      <c r="C196" s="11"/>
      <c r="D196" s="11"/>
    </row>
    <row r="197" spans="2:4" x14ac:dyDescent="0.2">
      <c r="B197" s="11"/>
      <c r="C197" s="11"/>
      <c r="D197" s="11"/>
    </row>
    <row r="198" spans="2:4" ht="14.1" customHeight="1" x14ac:dyDescent="0.2">
      <c r="B198" s="11"/>
      <c r="C198" s="11"/>
      <c r="D198" s="11"/>
    </row>
    <row r="199" spans="2:4" x14ac:dyDescent="0.2">
      <c r="B199" s="11"/>
      <c r="C199" s="11"/>
      <c r="D199" s="11"/>
    </row>
    <row r="200" spans="2:4" x14ac:dyDescent="0.2">
      <c r="B200" s="11"/>
      <c r="C200" s="11"/>
      <c r="D200" s="11"/>
    </row>
    <row r="201" spans="2:4" x14ac:dyDescent="0.2">
      <c r="B201" s="11"/>
      <c r="C201" s="11"/>
      <c r="D201" s="11"/>
    </row>
    <row r="202" spans="2:4" x14ac:dyDescent="0.2">
      <c r="B202" s="11"/>
      <c r="C202" s="11"/>
      <c r="D202" s="11"/>
    </row>
    <row r="203" spans="2:4" x14ac:dyDescent="0.2">
      <c r="B203" s="11"/>
      <c r="C203" s="11"/>
      <c r="D203" s="11"/>
    </row>
    <row r="204" spans="2:4" x14ac:dyDescent="0.2">
      <c r="B204" s="11"/>
      <c r="C204" s="11"/>
      <c r="D204" s="11"/>
    </row>
    <row r="205" spans="2:4" x14ac:dyDescent="0.2">
      <c r="B205" s="11"/>
      <c r="C205" s="11"/>
      <c r="D205" s="11"/>
    </row>
    <row r="206" spans="2:4" x14ac:dyDescent="0.2">
      <c r="B206" s="11"/>
      <c r="C206" s="11"/>
      <c r="D206" s="11"/>
    </row>
    <row r="207" spans="2:4" x14ac:dyDescent="0.2">
      <c r="B207" s="11"/>
      <c r="C207" s="11"/>
      <c r="D207" s="11"/>
    </row>
    <row r="208" spans="2:4" x14ac:dyDescent="0.2">
      <c r="B208" s="11"/>
      <c r="C208" s="11"/>
      <c r="D208" s="11"/>
    </row>
    <row r="209" spans="2:4" ht="12.95" customHeight="1" x14ac:dyDescent="0.2">
      <c r="B209" s="11"/>
      <c r="C209" s="11"/>
      <c r="D209" s="11"/>
    </row>
    <row r="210" spans="2:4" ht="12.95" customHeight="1" x14ac:dyDescent="0.2">
      <c r="B210" s="11"/>
      <c r="C210" s="11"/>
      <c r="D210" s="11"/>
    </row>
    <row r="211" spans="2:4" x14ac:dyDescent="0.2">
      <c r="B211" s="11"/>
      <c r="C211" s="11"/>
      <c r="D211" s="11"/>
    </row>
    <row r="212" spans="2:4" x14ac:dyDescent="0.2">
      <c r="B212" s="11"/>
      <c r="C212" s="11"/>
      <c r="D212" s="11"/>
    </row>
    <row r="213" spans="2:4" x14ac:dyDescent="0.2">
      <c r="B213" s="11"/>
      <c r="C213" s="11"/>
      <c r="D213" s="11"/>
    </row>
    <row r="214" spans="2:4" x14ac:dyDescent="0.2">
      <c r="B214" s="11"/>
      <c r="C214" s="11"/>
      <c r="D214" s="11"/>
    </row>
    <row r="215" spans="2:4" x14ac:dyDescent="0.2">
      <c r="B215" s="11"/>
      <c r="C215" s="11"/>
      <c r="D215" s="11"/>
    </row>
    <row r="216" spans="2:4" x14ac:dyDescent="0.2">
      <c r="B216" s="11"/>
      <c r="C216" s="11"/>
      <c r="D216" s="11"/>
    </row>
    <row r="217" spans="2:4" x14ac:dyDescent="0.2">
      <c r="B217" s="11"/>
      <c r="C217" s="11"/>
      <c r="D217" s="11"/>
    </row>
    <row r="218" spans="2:4" x14ac:dyDescent="0.2">
      <c r="B218" s="11"/>
      <c r="C218" s="11"/>
      <c r="D218" s="11"/>
    </row>
    <row r="219" spans="2:4" x14ac:dyDescent="0.2">
      <c r="B219" s="11"/>
      <c r="C219" s="11"/>
      <c r="D219" s="11"/>
    </row>
    <row r="220" spans="2:4" x14ac:dyDescent="0.2">
      <c r="B220" s="11"/>
      <c r="C220" s="11"/>
      <c r="D220" s="11"/>
    </row>
    <row r="221" spans="2:4" x14ac:dyDescent="0.2">
      <c r="B221" s="11"/>
      <c r="C221" s="11"/>
      <c r="D221" s="11"/>
    </row>
    <row r="222" spans="2:4" x14ac:dyDescent="0.2">
      <c r="B222" s="11"/>
      <c r="C222" s="11"/>
      <c r="D222" s="11"/>
    </row>
    <row r="223" spans="2:4" x14ac:dyDescent="0.2">
      <c r="B223" s="11"/>
      <c r="C223" s="11"/>
      <c r="D223" s="11"/>
    </row>
    <row r="224" spans="2:4" x14ac:dyDescent="0.2">
      <c r="B224" s="11"/>
      <c r="C224" s="11"/>
      <c r="D224" s="11"/>
    </row>
    <row r="225" spans="2:4" x14ac:dyDescent="0.2">
      <c r="B225" s="11"/>
      <c r="C225" s="11"/>
      <c r="D225" s="11"/>
    </row>
    <row r="226" spans="2:4" x14ac:dyDescent="0.2">
      <c r="B226" s="11"/>
      <c r="C226" s="11"/>
      <c r="D226" s="11"/>
    </row>
    <row r="227" spans="2:4" x14ac:dyDescent="0.2">
      <c r="B227" s="11"/>
      <c r="C227" s="11"/>
      <c r="D227" s="11"/>
    </row>
    <row r="228" spans="2:4" ht="15.6" customHeight="1" x14ac:dyDescent="0.2">
      <c r="B228" s="11"/>
      <c r="C228" s="11"/>
      <c r="D228" s="11"/>
    </row>
    <row r="229" spans="2:4" x14ac:dyDescent="0.2">
      <c r="B229" s="11"/>
      <c r="C229" s="11"/>
      <c r="D229" s="11"/>
    </row>
    <row r="230" spans="2:4" x14ac:dyDescent="0.2">
      <c r="B230" s="11"/>
      <c r="C230" s="11"/>
      <c r="D230" s="11"/>
    </row>
    <row r="231" spans="2:4" x14ac:dyDescent="0.2">
      <c r="B231" s="11"/>
      <c r="C231" s="11"/>
      <c r="D231" s="11"/>
    </row>
    <row r="232" spans="2:4" x14ac:dyDescent="0.2">
      <c r="B232" s="11"/>
      <c r="C232" s="11"/>
      <c r="D232" s="11"/>
    </row>
    <row r="233" spans="2:4" x14ac:dyDescent="0.2">
      <c r="B233" s="11"/>
      <c r="C233" s="11"/>
      <c r="D233" s="11"/>
    </row>
    <row r="234" spans="2:4" x14ac:dyDescent="0.2">
      <c r="B234" s="11"/>
      <c r="C234" s="11"/>
      <c r="D234" s="11"/>
    </row>
    <row r="235" spans="2:4" x14ac:dyDescent="0.2">
      <c r="B235" s="11"/>
      <c r="C235" s="11"/>
      <c r="D235" s="11"/>
    </row>
    <row r="236" spans="2:4" x14ac:dyDescent="0.2">
      <c r="B236" s="11"/>
      <c r="C236" s="11"/>
      <c r="D236" s="11"/>
    </row>
    <row r="237" spans="2:4" x14ac:dyDescent="0.2">
      <c r="B237" s="11"/>
      <c r="C237" s="11"/>
      <c r="D237" s="11"/>
    </row>
    <row r="238" spans="2:4" ht="12.95" customHeight="1" x14ac:dyDescent="0.2">
      <c r="B238" s="11"/>
      <c r="C238" s="11"/>
      <c r="D238" s="11"/>
    </row>
    <row r="239" spans="2:4" ht="12.95" customHeight="1" x14ac:dyDescent="0.2">
      <c r="B239" s="11"/>
      <c r="C239" s="11"/>
      <c r="D239" s="11"/>
    </row>
    <row r="240" spans="2:4" x14ac:dyDescent="0.2">
      <c r="B240" s="11"/>
      <c r="C240" s="11"/>
      <c r="D240" s="11"/>
    </row>
    <row r="241" spans="2:4" x14ac:dyDescent="0.2">
      <c r="B241" s="11"/>
      <c r="C241" s="11"/>
      <c r="D241" s="11"/>
    </row>
    <row r="242" spans="2:4" x14ac:dyDescent="0.2">
      <c r="B242" s="11"/>
      <c r="C242" s="11"/>
      <c r="D242" s="11"/>
    </row>
    <row r="243" spans="2:4" x14ac:dyDescent="0.2">
      <c r="B243" s="11"/>
      <c r="C243" s="11"/>
      <c r="D243" s="11"/>
    </row>
    <row r="244" spans="2:4" x14ac:dyDescent="0.2">
      <c r="B244" s="11"/>
      <c r="C244" s="11"/>
      <c r="D244" s="11"/>
    </row>
    <row r="245" spans="2:4" x14ac:dyDescent="0.2">
      <c r="B245" s="11"/>
      <c r="C245" s="11"/>
      <c r="D245" s="11"/>
    </row>
    <row r="246" spans="2:4" x14ac:dyDescent="0.2">
      <c r="B246" s="11"/>
      <c r="C246" s="11"/>
      <c r="D246" s="11"/>
    </row>
    <row r="247" spans="2:4" x14ac:dyDescent="0.2">
      <c r="B247" s="11"/>
      <c r="C247" s="11"/>
      <c r="D247" s="11"/>
    </row>
    <row r="248" spans="2:4" x14ac:dyDescent="0.2">
      <c r="B248" s="11"/>
      <c r="C248" s="11"/>
      <c r="D248" s="11"/>
    </row>
    <row r="249" spans="2:4" x14ac:dyDescent="0.2">
      <c r="B249" s="11"/>
      <c r="C249" s="11"/>
      <c r="D249" s="11"/>
    </row>
    <row r="250" spans="2:4" x14ac:dyDescent="0.2">
      <c r="B250" s="11"/>
      <c r="C250" s="11"/>
      <c r="D250" s="11"/>
    </row>
    <row r="251" spans="2:4" x14ac:dyDescent="0.2">
      <c r="B251" s="11"/>
      <c r="C251" s="11"/>
      <c r="D251" s="11"/>
    </row>
    <row r="252" spans="2:4" x14ac:dyDescent="0.2">
      <c r="B252" s="11"/>
      <c r="C252" s="11"/>
      <c r="D252" s="11"/>
    </row>
    <row r="253" spans="2:4" x14ac:dyDescent="0.2">
      <c r="B253" s="11"/>
      <c r="C253" s="11"/>
      <c r="D253" s="11"/>
    </row>
    <row r="254" spans="2:4" x14ac:dyDescent="0.2">
      <c r="B254" s="11"/>
      <c r="C254" s="11"/>
      <c r="D254" s="11"/>
    </row>
    <row r="255" spans="2:4" x14ac:dyDescent="0.2">
      <c r="B255" s="11"/>
      <c r="C255" s="11"/>
      <c r="D255" s="11"/>
    </row>
    <row r="256" spans="2:4" x14ac:dyDescent="0.2">
      <c r="B256" s="11"/>
      <c r="C256" s="11"/>
      <c r="D256" s="11"/>
    </row>
    <row r="257" spans="2:4" ht="14.45" customHeight="1" x14ac:dyDescent="0.2">
      <c r="B257" s="11"/>
      <c r="C257" s="11"/>
      <c r="D257" s="11"/>
    </row>
    <row r="258" spans="2:4" x14ac:dyDescent="0.2">
      <c r="B258" s="11"/>
      <c r="C258" s="11"/>
      <c r="D258" s="11"/>
    </row>
    <row r="259" spans="2:4" x14ac:dyDescent="0.2">
      <c r="B259" s="11"/>
      <c r="C259" s="11"/>
      <c r="D259" s="11"/>
    </row>
    <row r="260" spans="2:4" x14ac:dyDescent="0.2">
      <c r="B260" s="11"/>
      <c r="C260" s="11"/>
      <c r="D260" s="11"/>
    </row>
    <row r="261" spans="2:4" ht="30" customHeight="1" x14ac:dyDescent="0.2">
      <c r="B261" s="11"/>
      <c r="C261" s="11"/>
      <c r="D261" s="11"/>
    </row>
    <row r="262" spans="2:4" x14ac:dyDescent="0.2">
      <c r="B262" s="11"/>
      <c r="C262" s="11"/>
      <c r="D262" s="11"/>
    </row>
    <row r="263" spans="2:4" x14ac:dyDescent="0.2">
      <c r="B263" s="11"/>
      <c r="C263" s="11"/>
      <c r="D263" s="11"/>
    </row>
    <row r="264" spans="2:4" x14ac:dyDescent="0.2">
      <c r="B264" s="11"/>
      <c r="C264" s="11"/>
      <c r="D264" s="11"/>
    </row>
    <row r="265" spans="2:4" x14ac:dyDescent="0.2">
      <c r="B265" s="11"/>
      <c r="C265" s="11"/>
      <c r="D265" s="11"/>
    </row>
    <row r="266" spans="2:4" x14ac:dyDescent="0.2">
      <c r="B266" s="11"/>
      <c r="C266" s="11"/>
      <c r="D266" s="11"/>
    </row>
    <row r="267" spans="2:4" x14ac:dyDescent="0.2">
      <c r="B267" s="11"/>
      <c r="C267" s="11"/>
      <c r="D267" s="11"/>
    </row>
    <row r="268" spans="2:4" ht="12.95" customHeight="1" x14ac:dyDescent="0.2">
      <c r="B268" s="11"/>
      <c r="C268" s="11"/>
      <c r="D268" s="11"/>
    </row>
    <row r="269" spans="2:4" ht="12.95" customHeight="1" x14ac:dyDescent="0.2">
      <c r="B269" s="11"/>
      <c r="C269" s="11"/>
      <c r="D269" s="11"/>
    </row>
    <row r="270" spans="2:4" x14ac:dyDescent="0.2">
      <c r="B270" s="11"/>
      <c r="C270" s="11"/>
      <c r="D270" s="11"/>
    </row>
    <row r="271" spans="2:4" x14ac:dyDescent="0.2">
      <c r="B271" s="11"/>
      <c r="C271" s="11"/>
      <c r="D271" s="11"/>
    </row>
    <row r="272" spans="2:4" x14ac:dyDescent="0.2">
      <c r="B272" s="11"/>
      <c r="C272" s="11"/>
      <c r="D272" s="11"/>
    </row>
    <row r="273" spans="2:4" x14ac:dyDescent="0.2">
      <c r="B273" s="11"/>
      <c r="C273" s="11"/>
      <c r="D273" s="11"/>
    </row>
    <row r="274" spans="2:4" x14ac:dyDescent="0.2">
      <c r="B274" s="11"/>
      <c r="C274" s="11"/>
      <c r="D274" s="11"/>
    </row>
    <row r="275" spans="2:4" x14ac:dyDescent="0.2">
      <c r="B275" s="11"/>
      <c r="C275" s="11"/>
      <c r="D275" s="11"/>
    </row>
    <row r="276" spans="2:4" x14ac:dyDescent="0.2">
      <c r="B276" s="11"/>
      <c r="C276" s="11"/>
      <c r="D276" s="11"/>
    </row>
    <row r="277" spans="2:4" x14ac:dyDescent="0.2">
      <c r="B277" s="11"/>
      <c r="C277" s="11"/>
      <c r="D277" s="11"/>
    </row>
    <row r="278" spans="2:4" x14ac:dyDescent="0.2">
      <c r="B278" s="11"/>
      <c r="C278" s="11"/>
      <c r="D278" s="11"/>
    </row>
    <row r="279" spans="2:4" x14ac:dyDescent="0.2">
      <c r="B279" s="11"/>
      <c r="C279" s="11"/>
      <c r="D279" s="11"/>
    </row>
    <row r="280" spans="2:4" x14ac:dyDescent="0.2">
      <c r="B280" s="11"/>
      <c r="C280" s="11"/>
      <c r="D280" s="11"/>
    </row>
    <row r="281" spans="2:4" x14ac:dyDescent="0.2">
      <c r="B281" s="11"/>
      <c r="C281" s="11"/>
      <c r="D281" s="11"/>
    </row>
    <row r="282" spans="2:4" x14ac:dyDescent="0.2">
      <c r="B282" s="11"/>
      <c r="C282" s="11"/>
      <c r="D282" s="11"/>
    </row>
    <row r="283" spans="2:4" x14ac:dyDescent="0.2">
      <c r="B283" s="11"/>
      <c r="C283" s="11"/>
      <c r="D283" s="11"/>
    </row>
    <row r="284" spans="2:4" x14ac:dyDescent="0.2">
      <c r="B284" s="11"/>
      <c r="C284" s="11"/>
      <c r="D284" s="11"/>
    </row>
    <row r="285" spans="2:4" x14ac:dyDescent="0.2">
      <c r="B285" s="11"/>
      <c r="C285" s="11"/>
      <c r="D285" s="11"/>
    </row>
    <row r="286" spans="2:4" x14ac:dyDescent="0.2">
      <c r="B286" s="11"/>
      <c r="C286" s="11"/>
      <c r="D286" s="11"/>
    </row>
    <row r="287" spans="2:4" x14ac:dyDescent="0.2">
      <c r="B287" s="11"/>
      <c r="C287" s="11"/>
      <c r="D287" s="11"/>
    </row>
    <row r="288" spans="2:4" x14ac:dyDescent="0.2">
      <c r="B288" s="11"/>
      <c r="C288" s="11"/>
      <c r="D288" s="11"/>
    </row>
    <row r="289" spans="2:4" x14ac:dyDescent="0.2">
      <c r="B289" s="11"/>
      <c r="C289" s="11"/>
      <c r="D289" s="11"/>
    </row>
    <row r="290" spans="2:4" x14ac:dyDescent="0.2">
      <c r="B290" s="11"/>
      <c r="C290" s="11"/>
      <c r="D290" s="11"/>
    </row>
    <row r="291" spans="2:4" x14ac:dyDescent="0.2">
      <c r="B291" s="11"/>
      <c r="C291" s="11"/>
      <c r="D291" s="11"/>
    </row>
    <row r="292" spans="2:4" x14ac:dyDescent="0.2">
      <c r="B292" s="11"/>
      <c r="C292" s="11"/>
      <c r="D292" s="11"/>
    </row>
    <row r="293" spans="2:4" x14ac:dyDescent="0.2">
      <c r="B293" s="11"/>
      <c r="C293" s="11"/>
      <c r="D293" s="11"/>
    </row>
    <row r="294" spans="2:4" x14ac:dyDescent="0.2">
      <c r="B294" s="11"/>
      <c r="C294" s="11"/>
      <c r="D294" s="11"/>
    </row>
  </sheetData>
  <mergeCells count="11">
    <mergeCell ref="C1:D1"/>
    <mergeCell ref="A2:A3"/>
    <mergeCell ref="B2:B3"/>
    <mergeCell ref="C2:C3"/>
    <mergeCell ref="D2:D3"/>
    <mergeCell ref="A10:B10"/>
    <mergeCell ref="A28:B28"/>
    <mergeCell ref="A29:B29"/>
    <mergeCell ref="A12:B12"/>
    <mergeCell ref="A19:B19"/>
    <mergeCell ref="A23:B23"/>
  </mergeCells>
  <pageMargins left="0.7" right="0.7" top="0.75" bottom="0.75" header="0.3" footer="0.3"/>
  <pageSetup paperSize="9" scale="12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workbookViewId="0">
      <selection activeCell="D15" sqref="D15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7" style="27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48" t="s">
        <v>25</v>
      </c>
      <c r="D1" s="49"/>
    </row>
    <row r="2" spans="1:4" s="1" customFormat="1" ht="12.95" customHeight="1" x14ac:dyDescent="0.2">
      <c r="A2" s="50" t="s">
        <v>0</v>
      </c>
      <c r="B2" s="51" t="s">
        <v>1</v>
      </c>
      <c r="C2" s="50" t="s">
        <v>2</v>
      </c>
      <c r="D2" s="52" t="s">
        <v>3</v>
      </c>
    </row>
    <row r="3" spans="1:4" ht="12.6" customHeight="1" x14ac:dyDescent="0.2">
      <c r="A3" s="50"/>
      <c r="B3" s="51"/>
      <c r="C3" s="50"/>
      <c r="D3" s="52"/>
    </row>
    <row r="4" spans="1:4" x14ac:dyDescent="0.2">
      <c r="A4" s="19" t="s">
        <v>4</v>
      </c>
      <c r="B4" s="4" t="s">
        <v>20</v>
      </c>
      <c r="C4" s="10">
        <v>180</v>
      </c>
      <c r="D4" s="25">
        <v>224.09</v>
      </c>
    </row>
    <row r="5" spans="1:4" x14ac:dyDescent="0.2">
      <c r="A5" s="19" t="s">
        <v>4</v>
      </c>
      <c r="B5" s="4" t="s">
        <v>30</v>
      </c>
      <c r="C5" s="9">
        <v>180</v>
      </c>
      <c r="D5" s="25">
        <v>90</v>
      </c>
    </row>
    <row r="6" spans="1:4" x14ac:dyDescent="0.2">
      <c r="A6" s="19" t="s">
        <v>4</v>
      </c>
      <c r="B6" s="4" t="s">
        <v>5</v>
      </c>
      <c r="C6" s="29">
        <v>40</v>
      </c>
      <c r="D6" s="25">
        <v>94</v>
      </c>
    </row>
    <row r="7" spans="1:4" x14ac:dyDescent="0.2">
      <c r="A7" s="19" t="s">
        <v>4</v>
      </c>
      <c r="B7" s="4" t="s">
        <v>6</v>
      </c>
      <c r="C7" s="9">
        <v>5</v>
      </c>
      <c r="D7" s="25">
        <v>33.049999999999997</v>
      </c>
    </row>
    <row r="8" spans="1:4" x14ac:dyDescent="0.2">
      <c r="A8" s="19" t="s">
        <v>4</v>
      </c>
      <c r="B8" s="4" t="s">
        <v>35</v>
      </c>
      <c r="C8" s="10">
        <v>15</v>
      </c>
      <c r="D8" s="25">
        <v>54</v>
      </c>
    </row>
    <row r="9" spans="1:4" x14ac:dyDescent="0.2">
      <c r="A9" s="45" t="s">
        <v>7</v>
      </c>
      <c r="B9" s="45"/>
      <c r="C9" s="8">
        <f>SUM(C4:C8)</f>
        <v>420</v>
      </c>
      <c r="D9" s="26">
        <f>SUM(D4:D8)</f>
        <v>495.14000000000004</v>
      </c>
    </row>
    <row r="10" spans="1:4" s="1" customFormat="1" x14ac:dyDescent="0.2">
      <c r="A10" s="19" t="s">
        <v>8</v>
      </c>
      <c r="B10" s="4" t="s">
        <v>23</v>
      </c>
      <c r="C10" s="9">
        <v>100</v>
      </c>
      <c r="D10" s="25">
        <v>46</v>
      </c>
    </row>
    <row r="11" spans="1:4" x14ac:dyDescent="0.2">
      <c r="A11" s="45" t="s">
        <v>7</v>
      </c>
      <c r="B11" s="45"/>
      <c r="C11" s="8">
        <v>100</v>
      </c>
      <c r="D11" s="26">
        <v>46</v>
      </c>
    </row>
    <row r="12" spans="1:4" x14ac:dyDescent="0.2">
      <c r="A12" s="19" t="s">
        <v>9</v>
      </c>
      <c r="B12" s="4" t="s">
        <v>17</v>
      </c>
      <c r="C12" s="10">
        <v>180</v>
      </c>
      <c r="D12" s="25">
        <v>133.80000000000001</v>
      </c>
    </row>
    <row r="13" spans="1:4" x14ac:dyDescent="0.2">
      <c r="A13" s="19" t="s">
        <v>9</v>
      </c>
      <c r="B13" s="4" t="s">
        <v>18</v>
      </c>
      <c r="C13" s="9">
        <v>130</v>
      </c>
      <c r="D13" s="25">
        <v>193.21</v>
      </c>
    </row>
    <row r="14" spans="1:4" s="1" customFormat="1" x14ac:dyDescent="0.2">
      <c r="A14" s="19" t="s">
        <v>9</v>
      </c>
      <c r="B14" s="4" t="s">
        <v>27</v>
      </c>
      <c r="C14" s="10">
        <v>70</v>
      </c>
      <c r="D14" s="25">
        <v>97</v>
      </c>
    </row>
    <row r="15" spans="1:4" x14ac:dyDescent="0.2">
      <c r="A15" s="19" t="s">
        <v>9</v>
      </c>
      <c r="B15" s="4" t="s">
        <v>26</v>
      </c>
      <c r="C15" s="9">
        <v>50</v>
      </c>
      <c r="D15" s="25">
        <v>61</v>
      </c>
    </row>
    <row r="16" spans="1:4" x14ac:dyDescent="0.2">
      <c r="A16" s="19" t="s">
        <v>9</v>
      </c>
      <c r="B16" s="4" t="s">
        <v>19</v>
      </c>
      <c r="C16" s="9">
        <v>180</v>
      </c>
      <c r="D16" s="25">
        <v>65</v>
      </c>
    </row>
    <row r="17" spans="1:4" x14ac:dyDescent="0.2">
      <c r="A17" s="19" t="s">
        <v>9</v>
      </c>
      <c r="B17" s="4" t="s">
        <v>10</v>
      </c>
      <c r="C17" s="29">
        <v>50</v>
      </c>
      <c r="D17" s="25">
        <v>87</v>
      </c>
    </row>
    <row r="18" spans="1:4" x14ac:dyDescent="0.2">
      <c r="A18" s="45" t="s">
        <v>7</v>
      </c>
      <c r="B18" s="45"/>
      <c r="C18" s="8">
        <f>SUM(C12:C17)</f>
        <v>660</v>
      </c>
      <c r="D18" s="26">
        <f>SUM(D12:D17)</f>
        <v>637.01</v>
      </c>
    </row>
    <row r="19" spans="1:4" s="1" customFormat="1" x14ac:dyDescent="0.2">
      <c r="A19" s="19" t="s">
        <v>11</v>
      </c>
      <c r="B19" s="4" t="s">
        <v>12</v>
      </c>
      <c r="C19" s="10">
        <v>150</v>
      </c>
      <c r="D19" s="25">
        <v>79.5</v>
      </c>
    </row>
    <row r="20" spans="1:4" s="1" customFormat="1" x14ac:dyDescent="0.2">
      <c r="A20" s="18" t="s">
        <v>11</v>
      </c>
      <c r="B20" s="4" t="s">
        <v>31</v>
      </c>
      <c r="C20" s="9">
        <v>20</v>
      </c>
      <c r="D20" s="25">
        <v>84.96</v>
      </c>
    </row>
    <row r="21" spans="1:4" s="1" customFormat="1" x14ac:dyDescent="0.2">
      <c r="A21" s="19" t="s">
        <v>11</v>
      </c>
      <c r="B21" s="4" t="s">
        <v>32</v>
      </c>
      <c r="C21" s="9">
        <v>100</v>
      </c>
      <c r="D21" s="25">
        <v>43</v>
      </c>
    </row>
    <row r="22" spans="1:4" x14ac:dyDescent="0.2">
      <c r="A22" s="45" t="s">
        <v>7</v>
      </c>
      <c r="B22" s="45"/>
      <c r="C22" s="8">
        <f>SUM(C19:C21)</f>
        <v>270</v>
      </c>
      <c r="D22" s="26">
        <f>SUM(D19:D21)</f>
        <v>207.45999999999998</v>
      </c>
    </row>
    <row r="23" spans="1:4" x14ac:dyDescent="0.2">
      <c r="A23" s="19" t="s">
        <v>13</v>
      </c>
      <c r="B23" s="4" t="s">
        <v>22</v>
      </c>
      <c r="C23" s="10">
        <v>180</v>
      </c>
      <c r="D23" s="25">
        <v>334</v>
      </c>
    </row>
    <row r="24" spans="1:4" x14ac:dyDescent="0.2">
      <c r="A24" s="19" t="s">
        <v>13</v>
      </c>
      <c r="B24" s="4" t="s">
        <v>28</v>
      </c>
      <c r="C24" s="9">
        <v>30</v>
      </c>
      <c r="D24" s="25">
        <v>31.11</v>
      </c>
    </row>
    <row r="25" spans="1:4" x14ac:dyDescent="0.2">
      <c r="A25" s="19" t="s">
        <v>13</v>
      </c>
      <c r="B25" s="12" t="s">
        <v>16</v>
      </c>
      <c r="C25" s="10">
        <v>200</v>
      </c>
      <c r="D25" s="25">
        <v>26.8</v>
      </c>
    </row>
    <row r="26" spans="1:4" x14ac:dyDescent="0.2">
      <c r="A26" s="19" t="s">
        <v>13</v>
      </c>
      <c r="B26" s="4" t="s">
        <v>5</v>
      </c>
      <c r="C26" s="29">
        <v>40</v>
      </c>
      <c r="D26" s="25">
        <v>94</v>
      </c>
    </row>
    <row r="27" spans="1:4" s="1" customFormat="1" x14ac:dyDescent="0.2">
      <c r="A27" s="45" t="s">
        <v>7</v>
      </c>
      <c r="B27" s="45"/>
      <c r="C27" s="8">
        <f>SUM(C23:C26)</f>
        <v>450</v>
      </c>
      <c r="D27" s="26">
        <f>SUM(D23:D26)</f>
        <v>485.91</v>
      </c>
    </row>
    <row r="28" spans="1:4" x14ac:dyDescent="0.2">
      <c r="A28" s="45" t="s">
        <v>15</v>
      </c>
      <c r="B28" s="45"/>
      <c r="C28" s="8">
        <f>SUM(C27,C22,C18,C11,C9)</f>
        <v>1900</v>
      </c>
      <c r="D28" s="26">
        <f>SUM(D27,D22,D18,D11,D9)</f>
        <v>1871.5200000000002</v>
      </c>
    </row>
    <row r="29" spans="1:4" x14ac:dyDescent="0.2">
      <c r="B29" s="11"/>
      <c r="C29" s="11"/>
      <c r="D29" s="22"/>
    </row>
    <row r="30" spans="1:4" x14ac:dyDescent="0.2">
      <c r="B30" s="11"/>
      <c r="C30" s="11"/>
      <c r="D30" s="22"/>
    </row>
    <row r="31" spans="1:4" s="1" customFormat="1" x14ac:dyDescent="0.2">
      <c r="D31" s="23"/>
    </row>
    <row r="32" spans="1:4" x14ac:dyDescent="0.2">
      <c r="B32" s="11"/>
      <c r="C32" s="11"/>
      <c r="D32" s="22"/>
    </row>
    <row r="33" spans="2:4" s="1" customFormat="1" x14ac:dyDescent="0.2">
      <c r="D33" s="23"/>
    </row>
    <row r="34" spans="2:4" x14ac:dyDescent="0.2">
      <c r="B34" s="11"/>
      <c r="C34" s="11"/>
      <c r="D34" s="22"/>
    </row>
    <row r="35" spans="2:4" x14ac:dyDescent="0.2">
      <c r="B35" s="11"/>
      <c r="C35" s="11"/>
      <c r="D35" s="22"/>
    </row>
    <row r="36" spans="2:4" x14ac:dyDescent="0.2">
      <c r="B36" s="11"/>
      <c r="C36" s="11"/>
      <c r="D36" s="22"/>
    </row>
    <row r="37" spans="2:4" x14ac:dyDescent="0.2">
      <c r="B37" s="11"/>
      <c r="C37" s="11"/>
      <c r="D37" s="22"/>
    </row>
    <row r="38" spans="2:4" x14ac:dyDescent="0.2">
      <c r="B38" s="11"/>
      <c r="C38" s="11"/>
      <c r="D38" s="22"/>
    </row>
    <row r="39" spans="2:4" x14ac:dyDescent="0.2">
      <c r="B39" s="11"/>
      <c r="C39" s="11"/>
      <c r="D39" s="22"/>
    </row>
    <row r="40" spans="2:4" s="1" customFormat="1" x14ac:dyDescent="0.2">
      <c r="D40" s="23"/>
    </row>
    <row r="41" spans="2:4" x14ac:dyDescent="0.2">
      <c r="B41" s="11"/>
      <c r="C41" s="11"/>
      <c r="D41" s="22"/>
    </row>
    <row r="42" spans="2:4" x14ac:dyDescent="0.2">
      <c r="B42" s="11"/>
      <c r="C42" s="11"/>
      <c r="D42" s="22"/>
    </row>
    <row r="43" spans="2:4" s="1" customFormat="1" x14ac:dyDescent="0.2">
      <c r="D43" s="23"/>
    </row>
    <row r="44" spans="2:4" x14ac:dyDescent="0.2">
      <c r="B44" s="11"/>
      <c r="C44" s="11"/>
      <c r="D44" s="22"/>
    </row>
    <row r="45" spans="2:4" x14ac:dyDescent="0.2">
      <c r="B45" s="11"/>
      <c r="C45" s="11"/>
      <c r="D45" s="22"/>
    </row>
    <row r="46" spans="2:4" s="1" customFormat="1" x14ac:dyDescent="0.2">
      <c r="D46" s="23"/>
    </row>
    <row r="47" spans="2:4" s="1" customFormat="1" x14ac:dyDescent="0.2">
      <c r="D47" s="23"/>
    </row>
    <row r="48" spans="2:4" s="1" customFormat="1" x14ac:dyDescent="0.2">
      <c r="D48" s="23"/>
    </row>
    <row r="49" spans="2:4" s="1" customFormat="1" x14ac:dyDescent="0.2">
      <c r="D49" s="23"/>
    </row>
    <row r="50" spans="2:4" x14ac:dyDescent="0.2">
      <c r="B50" s="11"/>
      <c r="C50" s="11"/>
      <c r="D50" s="22"/>
    </row>
    <row r="51" spans="2:4" x14ac:dyDescent="0.2">
      <c r="B51" s="11"/>
      <c r="C51" s="11"/>
      <c r="D51" s="22"/>
    </row>
    <row r="52" spans="2:4" x14ac:dyDescent="0.2">
      <c r="B52" s="11"/>
      <c r="C52" s="11"/>
      <c r="D52" s="22"/>
    </row>
    <row r="53" spans="2:4" x14ac:dyDescent="0.2">
      <c r="B53" s="11"/>
      <c r="C53" s="11"/>
      <c r="D53" s="22"/>
    </row>
    <row r="54" spans="2:4" x14ac:dyDescent="0.2">
      <c r="B54" s="11"/>
      <c r="C54" s="11"/>
      <c r="D54" s="22"/>
    </row>
    <row r="55" spans="2:4" x14ac:dyDescent="0.2">
      <c r="B55" s="11"/>
      <c r="C55" s="11"/>
      <c r="D55" s="22"/>
    </row>
    <row r="56" spans="2:4" x14ac:dyDescent="0.2">
      <c r="B56" s="11"/>
      <c r="C56" s="11"/>
      <c r="D56" s="22"/>
    </row>
    <row r="57" spans="2:4" x14ac:dyDescent="0.2">
      <c r="B57" s="11"/>
      <c r="C57" s="11"/>
      <c r="D57" s="22"/>
    </row>
    <row r="58" spans="2:4" x14ac:dyDescent="0.2">
      <c r="B58" s="11"/>
      <c r="C58" s="11"/>
      <c r="D58" s="22"/>
    </row>
    <row r="59" spans="2:4" x14ac:dyDescent="0.2">
      <c r="B59" s="11"/>
      <c r="C59" s="11"/>
      <c r="D59" s="22"/>
    </row>
    <row r="65" s="11" customFormat="1" x14ac:dyDescent="0.2"/>
    <row r="66" s="11" customFormat="1" ht="15.6" customHeight="1" x14ac:dyDescent="0.2"/>
    <row r="67" s="11" customFormat="1" x14ac:dyDescent="0.2"/>
    <row r="68" s="11" customFormat="1" x14ac:dyDescent="0.2"/>
    <row r="69" s="11" customFormat="1" x14ac:dyDescent="0.2"/>
    <row r="70" s="11" customFormat="1" x14ac:dyDescent="0.2"/>
    <row r="71" s="11" customFormat="1" x14ac:dyDescent="0.2"/>
    <row r="72" s="11" customFormat="1" x14ac:dyDescent="0.2"/>
    <row r="73" s="11" customFormat="1" x14ac:dyDescent="0.2"/>
    <row r="74" s="11" customFormat="1" x14ac:dyDescent="0.2"/>
    <row r="75" s="11" customFormat="1" x14ac:dyDescent="0.2"/>
    <row r="76" s="11" customFormat="1" x14ac:dyDescent="0.2"/>
    <row r="77" s="11" customFormat="1" x14ac:dyDescent="0.2"/>
    <row r="78" s="11" customFormat="1" x14ac:dyDescent="0.2"/>
    <row r="79" s="11" customFormat="1" x14ac:dyDescent="0.2"/>
    <row r="80" s="11" customFormat="1" x14ac:dyDescent="0.2"/>
    <row r="81" s="11" customFormat="1" x14ac:dyDescent="0.2"/>
    <row r="82" s="11" customFormat="1" x14ac:dyDescent="0.2"/>
    <row r="83" s="11" customFormat="1" x14ac:dyDescent="0.2"/>
    <row r="84" s="11" customFormat="1" x14ac:dyDescent="0.2"/>
    <row r="85" s="11" customFormat="1" x14ac:dyDescent="0.2"/>
    <row r="86" s="11" customFormat="1" x14ac:dyDescent="0.2"/>
    <row r="87" s="11" customFormat="1" x14ac:dyDescent="0.2"/>
    <row r="88" s="11" customFormat="1" x14ac:dyDescent="0.2"/>
    <row r="89" s="11" customFormat="1" x14ac:dyDescent="0.2"/>
    <row r="90" s="11" customFormat="1" x14ac:dyDescent="0.2"/>
    <row r="91" s="11" customFormat="1" x14ac:dyDescent="0.2"/>
    <row r="92" s="11" customFormat="1" x14ac:dyDescent="0.2"/>
    <row r="93" s="11" customFormat="1" x14ac:dyDescent="0.2"/>
    <row r="94" s="11" customFormat="1" x14ac:dyDescent="0.2"/>
    <row r="95" s="11" customFormat="1" x14ac:dyDescent="0.2"/>
    <row r="96" s="11" customFormat="1" x14ac:dyDescent="0.2"/>
    <row r="97" s="11" customFormat="1" x14ac:dyDescent="0.2"/>
    <row r="98" s="11" customFormat="1" x14ac:dyDescent="0.2"/>
    <row r="99" s="11" customFormat="1" x14ac:dyDescent="0.2"/>
    <row r="100" s="11" customFormat="1" x14ac:dyDescent="0.2"/>
    <row r="101" s="11" customFormat="1" x14ac:dyDescent="0.2"/>
    <row r="102" s="11" customFormat="1" x14ac:dyDescent="0.2"/>
    <row r="103" s="11" customFormat="1" x14ac:dyDescent="0.2"/>
    <row r="104" s="11" customFormat="1" x14ac:dyDescent="0.2"/>
    <row r="105" s="11" customFormat="1" x14ac:dyDescent="0.2"/>
    <row r="106" s="11" customFormat="1" x14ac:dyDescent="0.2"/>
    <row r="107" s="11" customFormat="1" x14ac:dyDescent="0.2"/>
    <row r="108" s="11" customFormat="1" x14ac:dyDescent="0.2"/>
    <row r="109" s="11" customFormat="1" x14ac:dyDescent="0.2"/>
    <row r="110" s="11" customFormat="1" x14ac:dyDescent="0.2"/>
    <row r="111" s="11" customFormat="1" x14ac:dyDescent="0.2"/>
    <row r="112" s="11" customFormat="1" x14ac:dyDescent="0.2"/>
    <row r="113" s="11" customFormat="1" x14ac:dyDescent="0.2"/>
    <row r="114" s="11" customFormat="1" x14ac:dyDescent="0.2"/>
    <row r="115" s="11" customFormat="1" x14ac:dyDescent="0.2"/>
    <row r="116" s="11" customFormat="1" x14ac:dyDescent="0.2"/>
    <row r="117" s="11" customFormat="1" x14ac:dyDescent="0.2"/>
    <row r="118" s="11" customFormat="1" x14ac:dyDescent="0.2"/>
    <row r="119" s="11" customFormat="1" x14ac:dyDescent="0.2"/>
    <row r="120" s="11" customFormat="1" x14ac:dyDescent="0.2"/>
    <row r="121" s="11" customFormat="1" x14ac:dyDescent="0.2"/>
    <row r="122" s="11" customFormat="1" x14ac:dyDescent="0.2"/>
    <row r="123" s="11" customFormat="1" x14ac:dyDescent="0.2"/>
    <row r="124" s="11" customFormat="1" x14ac:dyDescent="0.2"/>
    <row r="125" s="11" customFormat="1" x14ac:dyDescent="0.2"/>
    <row r="126" s="11" customFormat="1" x14ac:dyDescent="0.2"/>
    <row r="127" s="11" customFormat="1" x14ac:dyDescent="0.2"/>
    <row r="128" s="11" customFormat="1" x14ac:dyDescent="0.2"/>
    <row r="129" s="11" customFormat="1" x14ac:dyDescent="0.2"/>
    <row r="130" s="11" customFormat="1" x14ac:dyDescent="0.2"/>
    <row r="131" s="11" customFormat="1" x14ac:dyDescent="0.2"/>
    <row r="132" s="11" customFormat="1" x14ac:dyDescent="0.2"/>
    <row r="133" s="11" customFormat="1" x14ac:dyDescent="0.2"/>
    <row r="134" s="11" customFormat="1" x14ac:dyDescent="0.2"/>
    <row r="135" s="11" customFormat="1" x14ac:dyDescent="0.2"/>
    <row r="136" s="11" customFormat="1" x14ac:dyDescent="0.2"/>
    <row r="137" s="11" customFormat="1" x14ac:dyDescent="0.2"/>
    <row r="138" s="11" customFormat="1" x14ac:dyDescent="0.2"/>
    <row r="139" s="11" customFormat="1" x14ac:dyDescent="0.2"/>
    <row r="140" s="11" customFormat="1" x14ac:dyDescent="0.2"/>
    <row r="141" s="11" customFormat="1" x14ac:dyDescent="0.2"/>
    <row r="142" s="11" customFormat="1" x14ac:dyDescent="0.2"/>
    <row r="143" s="11" customFormat="1" x14ac:dyDescent="0.2"/>
    <row r="144" s="11" customFormat="1" x14ac:dyDescent="0.2"/>
    <row r="145" s="11" customFormat="1" x14ac:dyDescent="0.2"/>
    <row r="146" s="11" customFormat="1" x14ac:dyDescent="0.2"/>
    <row r="147" s="11" customFormat="1" x14ac:dyDescent="0.2"/>
    <row r="148" s="11" customFormat="1" x14ac:dyDescent="0.2"/>
    <row r="149" s="11" customFormat="1" x14ac:dyDescent="0.2"/>
    <row r="150" s="11" customFormat="1" x14ac:dyDescent="0.2"/>
    <row r="151" s="11" customFormat="1" x14ac:dyDescent="0.2"/>
    <row r="152" s="11" customFormat="1" x14ac:dyDescent="0.2"/>
    <row r="153" s="11" customFormat="1" x14ac:dyDescent="0.2"/>
    <row r="154" s="11" customFormat="1" x14ac:dyDescent="0.2"/>
    <row r="155" s="11" customFormat="1" x14ac:dyDescent="0.2"/>
    <row r="156" s="11" customFormat="1" x14ac:dyDescent="0.2"/>
    <row r="157" s="11" customFormat="1" x14ac:dyDescent="0.2"/>
    <row r="158" s="11" customFormat="1" x14ac:dyDescent="0.2"/>
    <row r="159" s="11" customFormat="1" x14ac:dyDescent="0.2"/>
    <row r="160" s="11" customFormat="1" x14ac:dyDescent="0.2"/>
    <row r="161" s="11" customFormat="1" x14ac:dyDescent="0.2"/>
    <row r="162" s="11" customFormat="1" x14ac:dyDescent="0.2"/>
    <row r="163" s="11" customFormat="1" x14ac:dyDescent="0.2"/>
    <row r="164" s="11" customFormat="1" x14ac:dyDescent="0.2"/>
    <row r="165" s="11" customFormat="1" x14ac:dyDescent="0.2"/>
    <row r="166" s="11" customFormat="1" x14ac:dyDescent="0.2"/>
    <row r="167" s="11" customFormat="1" x14ac:dyDescent="0.2"/>
    <row r="168" s="11" customFormat="1" x14ac:dyDescent="0.2"/>
    <row r="169" s="11" customFormat="1" x14ac:dyDescent="0.2"/>
    <row r="170" s="11" customFormat="1" x14ac:dyDescent="0.2"/>
    <row r="171" s="11" customFormat="1" x14ac:dyDescent="0.2"/>
    <row r="172" s="11" customFormat="1" x14ac:dyDescent="0.2"/>
    <row r="173" s="11" customFormat="1" x14ac:dyDescent="0.2"/>
    <row r="174" s="11" customFormat="1" x14ac:dyDescent="0.2"/>
    <row r="175" s="11" customFormat="1" x14ac:dyDescent="0.2"/>
    <row r="176" s="11" customFormat="1" x14ac:dyDescent="0.2"/>
    <row r="177" s="11" customFormat="1" x14ac:dyDescent="0.2"/>
    <row r="178" s="11" customFormat="1" x14ac:dyDescent="0.2"/>
    <row r="179" s="11" customFormat="1" x14ac:dyDescent="0.2"/>
    <row r="180" s="11" customFormat="1" x14ac:dyDescent="0.2"/>
    <row r="181" s="11" customFormat="1" x14ac:dyDescent="0.2"/>
    <row r="182" s="11" customFormat="1" x14ac:dyDescent="0.2"/>
    <row r="183" s="11" customFormat="1" x14ac:dyDescent="0.2"/>
    <row r="184" s="11" customFormat="1" x14ac:dyDescent="0.2"/>
    <row r="185" s="11" customFormat="1" x14ac:dyDescent="0.2"/>
    <row r="186" s="11" customFormat="1" x14ac:dyDescent="0.2"/>
    <row r="187" s="11" customFormat="1" x14ac:dyDescent="0.2"/>
    <row r="188" s="11" customFormat="1" x14ac:dyDescent="0.2"/>
    <row r="189" s="11" customFormat="1" x14ac:dyDescent="0.2"/>
    <row r="190" s="11" customFormat="1" x14ac:dyDescent="0.2"/>
    <row r="191" s="11" customFormat="1" x14ac:dyDescent="0.2"/>
    <row r="192" s="11" customFormat="1" x14ac:dyDescent="0.2"/>
    <row r="193" s="11" customFormat="1" x14ac:dyDescent="0.2"/>
    <row r="194" s="11" customFormat="1" x14ac:dyDescent="0.2"/>
    <row r="195" s="11" customFormat="1" x14ac:dyDescent="0.2"/>
    <row r="196" s="11" customFormat="1" x14ac:dyDescent="0.2"/>
    <row r="197" s="11" customFormat="1" x14ac:dyDescent="0.2"/>
    <row r="198" s="11" customFormat="1" x14ac:dyDescent="0.2"/>
    <row r="199" s="11" customFormat="1" x14ac:dyDescent="0.2"/>
    <row r="200" s="11" customFormat="1" x14ac:dyDescent="0.2"/>
    <row r="201" s="11" customFormat="1" x14ac:dyDescent="0.2"/>
    <row r="202" s="11" customFormat="1" x14ac:dyDescent="0.2"/>
    <row r="203" s="11" customFormat="1" x14ac:dyDescent="0.2"/>
    <row r="204" s="11" customFormat="1" x14ac:dyDescent="0.2"/>
    <row r="205" s="11" customFormat="1" x14ac:dyDescent="0.2"/>
    <row r="206" s="11" customFormat="1" x14ac:dyDescent="0.2"/>
    <row r="207" s="11" customFormat="1" x14ac:dyDescent="0.2"/>
    <row r="208" s="11" customFormat="1" x14ac:dyDescent="0.2"/>
    <row r="209" s="11" customFormat="1" x14ac:dyDescent="0.2"/>
    <row r="210" s="11" customFormat="1" x14ac:dyDescent="0.2"/>
    <row r="211" s="11" customFormat="1" x14ac:dyDescent="0.2"/>
    <row r="212" s="11" customFormat="1" x14ac:dyDescent="0.2"/>
    <row r="213" s="11" customFormat="1" x14ac:dyDescent="0.2"/>
    <row r="214" s="11" customFormat="1" x14ac:dyDescent="0.2"/>
    <row r="215" s="11" customFormat="1" x14ac:dyDescent="0.2"/>
    <row r="216" s="11" customFormat="1" x14ac:dyDescent="0.2"/>
    <row r="217" s="11" customFormat="1" x14ac:dyDescent="0.2"/>
    <row r="218" s="11" customFormat="1" x14ac:dyDescent="0.2"/>
    <row r="219" s="11" customFormat="1" x14ac:dyDescent="0.2"/>
    <row r="220" s="11" customFormat="1" x14ac:dyDescent="0.2"/>
    <row r="221" s="11" customFormat="1" x14ac:dyDescent="0.2"/>
    <row r="222" s="11" customFormat="1" x14ac:dyDescent="0.2"/>
    <row r="223" s="11" customFormat="1" x14ac:dyDescent="0.2"/>
    <row r="224" s="11" customFormat="1" x14ac:dyDescent="0.2"/>
    <row r="225" s="11" customFormat="1" x14ac:dyDescent="0.2"/>
    <row r="226" s="11" customFormat="1" x14ac:dyDescent="0.2"/>
    <row r="227" s="11" customFormat="1" x14ac:dyDescent="0.2"/>
    <row r="228" s="11" customFormat="1" x14ac:dyDescent="0.2"/>
    <row r="229" s="11" customFormat="1" x14ac:dyDescent="0.2"/>
    <row r="230" s="11" customFormat="1" x14ac:dyDescent="0.2"/>
    <row r="231" s="11" customFormat="1" x14ac:dyDescent="0.2"/>
    <row r="232" s="11" customFormat="1" x14ac:dyDescent="0.2"/>
    <row r="233" s="11" customFormat="1" x14ac:dyDescent="0.2"/>
    <row r="234" s="11" customFormat="1" x14ac:dyDescent="0.2"/>
    <row r="235" s="11" customFormat="1" x14ac:dyDescent="0.2"/>
    <row r="236" s="11" customFormat="1" x14ac:dyDescent="0.2"/>
    <row r="237" s="11" customFormat="1" x14ac:dyDescent="0.2"/>
    <row r="238" s="11" customFormat="1" x14ac:dyDescent="0.2"/>
    <row r="239" s="11" customFormat="1" x14ac:dyDescent="0.2"/>
    <row r="240" s="11" customFormat="1" x14ac:dyDescent="0.2"/>
    <row r="241" s="11" customFormat="1" x14ac:dyDescent="0.2"/>
    <row r="242" s="11" customFormat="1" x14ac:dyDescent="0.2"/>
    <row r="243" s="11" customFormat="1" x14ac:dyDescent="0.2"/>
    <row r="244" s="11" customFormat="1" x14ac:dyDescent="0.2"/>
    <row r="245" s="11" customFormat="1" x14ac:dyDescent="0.2"/>
    <row r="246" s="11" customFormat="1" x14ac:dyDescent="0.2"/>
    <row r="247" s="11" customFormat="1" x14ac:dyDescent="0.2"/>
    <row r="248" s="11" customFormat="1" x14ac:dyDescent="0.2"/>
    <row r="249" s="11" customFormat="1" x14ac:dyDescent="0.2"/>
    <row r="250" s="11" customFormat="1" x14ac:dyDescent="0.2"/>
    <row r="251" s="11" customFormat="1" x14ac:dyDescent="0.2"/>
    <row r="252" s="11" customFormat="1" x14ac:dyDescent="0.2"/>
    <row r="253" s="11" customFormat="1" x14ac:dyDescent="0.2"/>
    <row r="254" s="11" customFormat="1" x14ac:dyDescent="0.2"/>
    <row r="255" s="11" customFormat="1" x14ac:dyDescent="0.2"/>
    <row r="256" s="11" customFormat="1" x14ac:dyDescent="0.2"/>
    <row r="257" s="11" customFormat="1" x14ac:dyDescent="0.2"/>
    <row r="258" s="11" customFormat="1" x14ac:dyDescent="0.2"/>
    <row r="259" s="11" customFormat="1" x14ac:dyDescent="0.2"/>
    <row r="260" s="11" customFormat="1" x14ac:dyDescent="0.2"/>
    <row r="261" s="11" customFormat="1" x14ac:dyDescent="0.2"/>
    <row r="262" s="11" customFormat="1" x14ac:dyDescent="0.2"/>
    <row r="263" s="11" customFormat="1" x14ac:dyDescent="0.2"/>
    <row r="264" s="11" customFormat="1" x14ac:dyDescent="0.2"/>
    <row r="265" s="11" customFormat="1" x14ac:dyDescent="0.2"/>
    <row r="266" s="11" customFormat="1" x14ac:dyDescent="0.2"/>
    <row r="267" s="11" customFormat="1" x14ac:dyDescent="0.2"/>
    <row r="268" s="11" customFormat="1" x14ac:dyDescent="0.2"/>
    <row r="269" s="11" customFormat="1" x14ac:dyDescent="0.2"/>
    <row r="270" s="11" customFormat="1" x14ac:dyDescent="0.2"/>
    <row r="271" s="11" customFormat="1" x14ac:dyDescent="0.2"/>
    <row r="272" s="11" customFormat="1" x14ac:dyDescent="0.2"/>
    <row r="273" s="11" customFormat="1" x14ac:dyDescent="0.2"/>
    <row r="274" s="11" customFormat="1" x14ac:dyDescent="0.2"/>
    <row r="275" s="11" customFormat="1" x14ac:dyDescent="0.2"/>
    <row r="276" s="11" customFormat="1" x14ac:dyDescent="0.2"/>
    <row r="277" s="11" customFormat="1" x14ac:dyDescent="0.2"/>
    <row r="278" s="11" customFormat="1" x14ac:dyDescent="0.2"/>
    <row r="279" s="11" customFormat="1" x14ac:dyDescent="0.2"/>
    <row r="280" s="11" customFormat="1" x14ac:dyDescent="0.2"/>
    <row r="281" s="11" customFormat="1" x14ac:dyDescent="0.2"/>
    <row r="282" s="11" customFormat="1" x14ac:dyDescent="0.2"/>
    <row r="283" s="11" customFormat="1" x14ac:dyDescent="0.2"/>
    <row r="284" s="11" customFormat="1" x14ac:dyDescent="0.2"/>
    <row r="285" s="11" customFormat="1" x14ac:dyDescent="0.2"/>
    <row r="286" s="11" customFormat="1" x14ac:dyDescent="0.2"/>
    <row r="287" s="11" customFormat="1" x14ac:dyDescent="0.2"/>
    <row r="288" s="11" customFormat="1" x14ac:dyDescent="0.2"/>
    <row r="289" s="11" customFormat="1" x14ac:dyDescent="0.2"/>
    <row r="290" s="11" customFormat="1" x14ac:dyDescent="0.2"/>
    <row r="291" s="11" customFormat="1" x14ac:dyDescent="0.2"/>
    <row r="292" s="11" customFormat="1" x14ac:dyDescent="0.2"/>
    <row r="293" s="11" customFormat="1" x14ac:dyDescent="0.2"/>
  </sheetData>
  <mergeCells count="11">
    <mergeCell ref="A28:B28"/>
    <mergeCell ref="A9:B9"/>
    <mergeCell ref="A11:B11"/>
    <mergeCell ref="A18:B18"/>
    <mergeCell ref="A22:B22"/>
    <mergeCell ref="A27:B27"/>
    <mergeCell ref="C1:D1"/>
    <mergeCell ref="A2:A3"/>
    <mergeCell ref="B2:B3"/>
    <mergeCell ref="C2:C3"/>
    <mergeCell ref="D2:D3"/>
  </mergeCells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workbookViewId="0">
      <selection activeCell="D21" sqref="D2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7" style="27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48" t="s">
        <v>25</v>
      </c>
      <c r="D1" s="49"/>
    </row>
    <row r="2" spans="1:4" s="1" customFormat="1" ht="12.95" customHeight="1" x14ac:dyDescent="0.2">
      <c r="A2" s="50" t="s">
        <v>0</v>
      </c>
      <c r="B2" s="51" t="s">
        <v>1</v>
      </c>
      <c r="C2" s="50" t="s">
        <v>2</v>
      </c>
      <c r="D2" s="52" t="s">
        <v>3</v>
      </c>
    </row>
    <row r="3" spans="1:4" ht="12.6" customHeight="1" x14ac:dyDescent="0.2">
      <c r="A3" s="50"/>
      <c r="B3" s="51"/>
      <c r="C3" s="50"/>
      <c r="D3" s="52"/>
    </row>
    <row r="4" spans="1:4" x14ac:dyDescent="0.2">
      <c r="A4" s="19" t="s">
        <v>4</v>
      </c>
      <c r="B4" s="4" t="s">
        <v>20</v>
      </c>
      <c r="C4" s="10">
        <v>180</v>
      </c>
      <c r="D4" s="25">
        <v>224.09</v>
      </c>
    </row>
    <row r="5" spans="1:4" x14ac:dyDescent="0.2">
      <c r="A5" s="19" t="s">
        <v>4</v>
      </c>
      <c r="B5" s="4" t="s">
        <v>30</v>
      </c>
      <c r="C5" s="9">
        <v>180</v>
      </c>
      <c r="D5" s="25">
        <v>90</v>
      </c>
    </row>
    <row r="6" spans="1:4" x14ac:dyDescent="0.2">
      <c r="A6" s="19" t="s">
        <v>4</v>
      </c>
      <c r="B6" s="4" t="s">
        <v>5</v>
      </c>
      <c r="C6" s="29">
        <v>40</v>
      </c>
      <c r="D6" s="25">
        <v>94</v>
      </c>
    </row>
    <row r="7" spans="1:4" x14ac:dyDescent="0.2">
      <c r="A7" s="19" t="s">
        <v>4</v>
      </c>
      <c r="B7" s="4" t="s">
        <v>6</v>
      </c>
      <c r="C7" s="9">
        <v>5</v>
      </c>
      <c r="D7" s="25">
        <v>33.049999999999997</v>
      </c>
    </row>
    <row r="8" spans="1:4" x14ac:dyDescent="0.2">
      <c r="A8" s="19" t="s">
        <v>4</v>
      </c>
      <c r="B8" s="4" t="s">
        <v>21</v>
      </c>
      <c r="C8" s="10">
        <v>20</v>
      </c>
      <c r="D8" s="25">
        <v>31.4</v>
      </c>
    </row>
    <row r="9" spans="1:4" x14ac:dyDescent="0.2">
      <c r="A9" s="45" t="s">
        <v>7</v>
      </c>
      <c r="B9" s="45"/>
      <c r="C9" s="8">
        <f>SUM(C4:C8)</f>
        <v>425</v>
      </c>
      <c r="D9" s="26">
        <f>SUM(D4:D8)</f>
        <v>472.54</v>
      </c>
    </row>
    <row r="10" spans="1:4" s="1" customFormat="1" x14ac:dyDescent="0.2">
      <c r="A10" s="19" t="s">
        <v>8</v>
      </c>
      <c r="B10" s="4" t="s">
        <v>23</v>
      </c>
      <c r="C10" s="9">
        <v>100</v>
      </c>
      <c r="D10" s="25">
        <v>46</v>
      </c>
    </row>
    <row r="11" spans="1:4" x14ac:dyDescent="0.2">
      <c r="A11" s="45" t="s">
        <v>7</v>
      </c>
      <c r="B11" s="45"/>
      <c r="C11" s="8">
        <v>100</v>
      </c>
      <c r="D11" s="26">
        <v>46</v>
      </c>
    </row>
    <row r="12" spans="1:4" x14ac:dyDescent="0.2">
      <c r="A12" s="19" t="s">
        <v>9</v>
      </c>
      <c r="B12" s="4" t="s">
        <v>17</v>
      </c>
      <c r="C12" s="10">
        <v>180</v>
      </c>
      <c r="D12" s="25">
        <v>133.80000000000001</v>
      </c>
    </row>
    <row r="13" spans="1:4" x14ac:dyDescent="0.2">
      <c r="A13" s="19" t="s">
        <v>9</v>
      </c>
      <c r="B13" s="4" t="s">
        <v>18</v>
      </c>
      <c r="C13" s="9">
        <v>130</v>
      </c>
      <c r="D13" s="25">
        <v>193.21</v>
      </c>
    </row>
    <row r="14" spans="1:4" s="1" customFormat="1" x14ac:dyDescent="0.2">
      <c r="A14" s="19" t="s">
        <v>9</v>
      </c>
      <c r="B14" s="4" t="s">
        <v>29</v>
      </c>
      <c r="C14" s="10">
        <v>70</v>
      </c>
      <c r="D14" s="25">
        <v>95.16</v>
      </c>
    </row>
    <row r="15" spans="1:4" x14ac:dyDescent="0.2">
      <c r="A15" s="19" t="s">
        <v>9</v>
      </c>
      <c r="B15" s="4" t="s">
        <v>26</v>
      </c>
      <c r="C15" s="9">
        <v>50</v>
      </c>
      <c r="D15" s="25">
        <v>61</v>
      </c>
    </row>
    <row r="16" spans="1:4" x14ac:dyDescent="0.2">
      <c r="A16" s="19" t="s">
        <v>9</v>
      </c>
      <c r="B16" s="4" t="s">
        <v>19</v>
      </c>
      <c r="C16" s="9">
        <v>180</v>
      </c>
      <c r="D16" s="25">
        <v>65</v>
      </c>
    </row>
    <row r="17" spans="1:4" x14ac:dyDescent="0.2">
      <c r="A17" s="19" t="s">
        <v>9</v>
      </c>
      <c r="B17" s="4" t="s">
        <v>10</v>
      </c>
      <c r="C17" s="29">
        <v>50</v>
      </c>
      <c r="D17" s="25">
        <v>87</v>
      </c>
    </row>
    <row r="18" spans="1:4" x14ac:dyDescent="0.2">
      <c r="A18" s="45" t="s">
        <v>7</v>
      </c>
      <c r="B18" s="45"/>
      <c r="C18" s="8">
        <f>SUM(C12:C17)</f>
        <v>660</v>
      </c>
      <c r="D18" s="26">
        <f>SUM(D12:D17)</f>
        <v>635.16999999999996</v>
      </c>
    </row>
    <row r="19" spans="1:4" s="1" customFormat="1" x14ac:dyDescent="0.2">
      <c r="A19" s="19" t="s">
        <v>11</v>
      </c>
      <c r="B19" s="4" t="s">
        <v>12</v>
      </c>
      <c r="C19" s="10">
        <v>150</v>
      </c>
      <c r="D19" s="25">
        <v>79.5</v>
      </c>
    </row>
    <row r="20" spans="1:4" s="1" customFormat="1" x14ac:dyDescent="0.2">
      <c r="A20" s="18" t="s">
        <v>11</v>
      </c>
      <c r="B20" s="4" t="s">
        <v>31</v>
      </c>
      <c r="C20" s="9">
        <v>20</v>
      </c>
      <c r="D20" s="25">
        <v>84.96</v>
      </c>
    </row>
    <row r="21" spans="1:4" s="1" customFormat="1" x14ac:dyDescent="0.2">
      <c r="A21" s="19" t="s">
        <v>11</v>
      </c>
      <c r="B21" s="4" t="s">
        <v>36</v>
      </c>
      <c r="C21" s="9">
        <v>100</v>
      </c>
      <c r="D21" s="25">
        <v>47</v>
      </c>
    </row>
    <row r="22" spans="1:4" x14ac:dyDescent="0.2">
      <c r="A22" s="45" t="s">
        <v>7</v>
      </c>
      <c r="B22" s="45"/>
      <c r="C22" s="8">
        <f>SUM(C19:C21)</f>
        <v>270</v>
      </c>
      <c r="D22" s="26">
        <f>SUM(D19:D21)</f>
        <v>211.45999999999998</v>
      </c>
    </row>
    <row r="23" spans="1:4" x14ac:dyDescent="0.2">
      <c r="A23" s="19" t="s">
        <v>13</v>
      </c>
      <c r="B23" s="4" t="s">
        <v>22</v>
      </c>
      <c r="C23" s="10">
        <v>180</v>
      </c>
      <c r="D23" s="25">
        <v>334</v>
      </c>
    </row>
    <row r="24" spans="1:4" x14ac:dyDescent="0.2">
      <c r="A24" s="19" t="s">
        <v>13</v>
      </c>
      <c r="B24" s="4" t="s">
        <v>28</v>
      </c>
      <c r="C24" s="9">
        <v>30</v>
      </c>
      <c r="D24" s="25">
        <v>31.11</v>
      </c>
    </row>
    <row r="25" spans="1:4" x14ac:dyDescent="0.2">
      <c r="A25" s="19" t="s">
        <v>13</v>
      </c>
      <c r="B25" s="12" t="s">
        <v>16</v>
      </c>
      <c r="C25" s="10">
        <v>200</v>
      </c>
      <c r="D25" s="25">
        <v>26.8</v>
      </c>
    </row>
    <row r="26" spans="1:4" x14ac:dyDescent="0.2">
      <c r="A26" s="19" t="s">
        <v>13</v>
      </c>
      <c r="B26" s="4" t="s">
        <v>5</v>
      </c>
      <c r="C26" s="29">
        <v>40</v>
      </c>
      <c r="D26" s="25">
        <v>94</v>
      </c>
    </row>
    <row r="27" spans="1:4" s="1" customFormat="1" x14ac:dyDescent="0.2">
      <c r="A27" s="45" t="s">
        <v>7</v>
      </c>
      <c r="B27" s="45"/>
      <c r="C27" s="8">
        <f>SUM(C23:C26)</f>
        <v>450</v>
      </c>
      <c r="D27" s="26">
        <f>SUM(D23:D26)</f>
        <v>485.91</v>
      </c>
    </row>
    <row r="28" spans="1:4" x14ac:dyDescent="0.2">
      <c r="A28" s="45" t="s">
        <v>15</v>
      </c>
      <c r="B28" s="45"/>
      <c r="C28" s="8">
        <f>SUM(C27,C22,C18,C11,C9)</f>
        <v>1905</v>
      </c>
      <c r="D28" s="26">
        <f>SUM(D27,D22,D18,D11,D9)</f>
        <v>1851.08</v>
      </c>
    </row>
    <row r="29" spans="1:4" x14ac:dyDescent="0.2">
      <c r="B29" s="11"/>
      <c r="C29" s="11"/>
      <c r="D29" s="22"/>
    </row>
    <row r="30" spans="1:4" x14ac:dyDescent="0.2">
      <c r="B30" s="11"/>
      <c r="C30" s="11"/>
      <c r="D30" s="22"/>
    </row>
    <row r="31" spans="1:4" s="1" customFormat="1" x14ac:dyDescent="0.2">
      <c r="D31" s="23"/>
    </row>
    <row r="32" spans="1:4" x14ac:dyDescent="0.2">
      <c r="B32" s="11"/>
      <c r="C32" s="11"/>
      <c r="D32" s="22"/>
    </row>
    <row r="33" spans="2:4" s="1" customFormat="1" x14ac:dyDescent="0.2">
      <c r="D33" s="23"/>
    </row>
    <row r="34" spans="2:4" x14ac:dyDescent="0.2">
      <c r="B34" s="11"/>
      <c r="C34" s="11"/>
      <c r="D34" s="22"/>
    </row>
    <row r="35" spans="2:4" x14ac:dyDescent="0.2">
      <c r="B35" s="11"/>
      <c r="C35" s="11"/>
      <c r="D35" s="22"/>
    </row>
    <row r="36" spans="2:4" x14ac:dyDescent="0.2">
      <c r="B36" s="11"/>
      <c r="C36" s="11"/>
      <c r="D36" s="22"/>
    </row>
    <row r="37" spans="2:4" x14ac:dyDescent="0.2">
      <c r="B37" s="11"/>
      <c r="C37" s="11"/>
      <c r="D37" s="22"/>
    </row>
    <row r="38" spans="2:4" x14ac:dyDescent="0.2">
      <c r="B38" s="11"/>
      <c r="C38" s="11"/>
      <c r="D38" s="22"/>
    </row>
    <row r="39" spans="2:4" x14ac:dyDescent="0.2">
      <c r="B39" s="11"/>
      <c r="C39" s="11"/>
      <c r="D39" s="22"/>
    </row>
    <row r="40" spans="2:4" s="1" customFormat="1" x14ac:dyDescent="0.2">
      <c r="D40" s="23"/>
    </row>
    <row r="41" spans="2:4" x14ac:dyDescent="0.2">
      <c r="B41" s="11"/>
      <c r="C41" s="11"/>
      <c r="D41" s="22"/>
    </row>
    <row r="42" spans="2:4" x14ac:dyDescent="0.2">
      <c r="B42" s="11"/>
      <c r="C42" s="11"/>
      <c r="D42" s="22"/>
    </row>
    <row r="43" spans="2:4" s="1" customFormat="1" x14ac:dyDescent="0.2">
      <c r="D43" s="23"/>
    </row>
    <row r="44" spans="2:4" x14ac:dyDescent="0.2">
      <c r="B44" s="11"/>
      <c r="C44" s="11"/>
      <c r="D44" s="22"/>
    </row>
    <row r="45" spans="2:4" x14ac:dyDescent="0.2">
      <c r="B45" s="11"/>
      <c r="C45" s="11"/>
      <c r="D45" s="22"/>
    </row>
    <row r="46" spans="2:4" s="1" customFormat="1" x14ac:dyDescent="0.2">
      <c r="D46" s="23"/>
    </row>
    <row r="47" spans="2:4" s="1" customFormat="1" x14ac:dyDescent="0.2">
      <c r="D47" s="23"/>
    </row>
    <row r="48" spans="2:4" s="1" customFormat="1" x14ac:dyDescent="0.2">
      <c r="D48" s="23"/>
    </row>
    <row r="49" spans="2:4" s="1" customFormat="1" x14ac:dyDescent="0.2">
      <c r="D49" s="23"/>
    </row>
    <row r="50" spans="2:4" x14ac:dyDescent="0.2">
      <c r="B50" s="11"/>
      <c r="C50" s="11"/>
      <c r="D50" s="22"/>
    </row>
    <row r="51" spans="2:4" x14ac:dyDescent="0.2">
      <c r="B51" s="11"/>
      <c r="C51" s="11"/>
      <c r="D51" s="22"/>
    </row>
    <row r="52" spans="2:4" x14ac:dyDescent="0.2">
      <c r="B52" s="11"/>
      <c r="C52" s="11"/>
      <c r="D52" s="22"/>
    </row>
    <row r="53" spans="2:4" x14ac:dyDescent="0.2">
      <c r="B53" s="11"/>
      <c r="C53" s="11"/>
      <c r="D53" s="22"/>
    </row>
    <row r="54" spans="2:4" x14ac:dyDescent="0.2">
      <c r="B54" s="11"/>
      <c r="C54" s="11"/>
      <c r="D54" s="22"/>
    </row>
    <row r="55" spans="2:4" x14ac:dyDescent="0.2">
      <c r="B55" s="11"/>
      <c r="C55" s="11"/>
      <c r="D55" s="22"/>
    </row>
    <row r="56" spans="2:4" x14ac:dyDescent="0.2">
      <c r="B56" s="11"/>
      <c r="C56" s="11"/>
      <c r="D56" s="22"/>
    </row>
    <row r="57" spans="2:4" x14ac:dyDescent="0.2">
      <c r="B57" s="11"/>
      <c r="C57" s="11"/>
      <c r="D57" s="22"/>
    </row>
    <row r="58" spans="2:4" x14ac:dyDescent="0.2">
      <c r="B58" s="11"/>
      <c r="C58" s="11"/>
      <c r="D58" s="22"/>
    </row>
    <row r="59" spans="2:4" x14ac:dyDescent="0.2">
      <c r="B59" s="11"/>
      <c r="C59" s="11"/>
      <c r="D59" s="22"/>
    </row>
    <row r="65" s="11" customFormat="1" x14ac:dyDescent="0.2"/>
    <row r="66" s="11" customFormat="1" x14ac:dyDescent="0.2"/>
    <row r="67" s="11" customFormat="1" x14ac:dyDescent="0.2"/>
    <row r="68" s="11" customFormat="1" x14ac:dyDescent="0.2"/>
    <row r="69" s="11" customFormat="1" x14ac:dyDescent="0.2"/>
    <row r="70" s="11" customFormat="1" x14ac:dyDescent="0.2"/>
    <row r="71" s="11" customFormat="1" x14ac:dyDescent="0.2"/>
    <row r="72" s="11" customFormat="1" x14ac:dyDescent="0.2"/>
    <row r="73" s="11" customFormat="1" x14ac:dyDescent="0.2"/>
    <row r="74" s="11" customFormat="1" x14ac:dyDescent="0.2"/>
    <row r="75" s="11" customFormat="1" x14ac:dyDescent="0.2"/>
    <row r="76" s="11" customFormat="1" x14ac:dyDescent="0.2"/>
    <row r="77" s="11" customFormat="1" x14ac:dyDescent="0.2"/>
    <row r="78" s="11" customFormat="1" x14ac:dyDescent="0.2"/>
    <row r="79" s="11" customFormat="1" x14ac:dyDescent="0.2"/>
    <row r="80" s="11" customFormat="1" x14ac:dyDescent="0.2"/>
    <row r="81" s="11" customFormat="1" x14ac:dyDescent="0.2"/>
    <row r="82" s="11" customFormat="1" x14ac:dyDescent="0.2"/>
    <row r="83" s="11" customFormat="1" x14ac:dyDescent="0.2"/>
    <row r="84" s="11" customFormat="1" x14ac:dyDescent="0.2"/>
    <row r="85" s="11" customFormat="1" x14ac:dyDescent="0.2"/>
    <row r="86" s="11" customFormat="1" x14ac:dyDescent="0.2"/>
    <row r="87" s="11" customFormat="1" x14ac:dyDescent="0.2"/>
    <row r="88" s="11" customFormat="1" x14ac:dyDescent="0.2"/>
    <row r="89" s="11" customFormat="1" x14ac:dyDescent="0.2"/>
    <row r="90" s="11" customFormat="1" x14ac:dyDescent="0.2"/>
    <row r="91" s="11" customFormat="1" x14ac:dyDescent="0.2"/>
    <row r="92" s="11" customFormat="1" x14ac:dyDescent="0.2"/>
    <row r="93" s="11" customFormat="1" x14ac:dyDescent="0.2"/>
    <row r="94" s="11" customFormat="1" x14ac:dyDescent="0.2"/>
    <row r="95" s="11" customFormat="1" x14ac:dyDescent="0.2"/>
    <row r="96" s="11" customFormat="1" x14ac:dyDescent="0.2"/>
    <row r="97" s="11" customFormat="1" x14ac:dyDescent="0.2"/>
    <row r="98" s="11" customFormat="1" x14ac:dyDescent="0.2"/>
    <row r="99" s="11" customFormat="1" x14ac:dyDescent="0.2"/>
    <row r="100" s="11" customFormat="1" x14ac:dyDescent="0.2"/>
    <row r="101" s="11" customFormat="1" x14ac:dyDescent="0.2"/>
    <row r="102" s="11" customFormat="1" x14ac:dyDescent="0.2"/>
    <row r="103" s="11" customFormat="1" x14ac:dyDescent="0.2"/>
    <row r="104" s="11" customFormat="1" x14ac:dyDescent="0.2"/>
    <row r="105" s="11" customFormat="1" x14ac:dyDescent="0.2"/>
    <row r="106" s="11" customFormat="1" x14ac:dyDescent="0.2"/>
    <row r="107" s="11" customFormat="1" x14ac:dyDescent="0.2"/>
    <row r="108" s="11" customFormat="1" x14ac:dyDescent="0.2"/>
    <row r="109" s="11" customFormat="1" x14ac:dyDescent="0.2"/>
    <row r="110" s="11" customFormat="1" x14ac:dyDescent="0.2"/>
    <row r="111" s="11" customFormat="1" x14ac:dyDescent="0.2"/>
    <row r="112" s="11" customFormat="1" x14ac:dyDescent="0.2"/>
    <row r="113" s="11" customFormat="1" x14ac:dyDescent="0.2"/>
    <row r="114" s="11" customFormat="1" x14ac:dyDescent="0.2"/>
    <row r="115" s="11" customFormat="1" x14ac:dyDescent="0.2"/>
    <row r="116" s="11" customFormat="1" x14ac:dyDescent="0.2"/>
    <row r="117" s="11" customFormat="1" x14ac:dyDescent="0.2"/>
    <row r="118" s="11" customFormat="1" x14ac:dyDescent="0.2"/>
    <row r="119" s="11" customFormat="1" x14ac:dyDescent="0.2"/>
    <row r="120" s="11" customFormat="1" x14ac:dyDescent="0.2"/>
    <row r="121" s="11" customFormat="1" x14ac:dyDescent="0.2"/>
    <row r="122" s="11" customFormat="1" x14ac:dyDescent="0.2"/>
    <row r="123" s="11" customFormat="1" x14ac:dyDescent="0.2"/>
    <row r="124" s="11" customFormat="1" x14ac:dyDescent="0.2"/>
    <row r="125" s="11" customFormat="1" x14ac:dyDescent="0.2"/>
    <row r="126" s="11" customFormat="1" x14ac:dyDescent="0.2"/>
    <row r="127" s="11" customFormat="1" x14ac:dyDescent="0.2"/>
    <row r="128" s="11" customFormat="1" x14ac:dyDescent="0.2"/>
    <row r="129" s="11" customFormat="1" x14ac:dyDescent="0.2"/>
    <row r="130" s="11" customFormat="1" x14ac:dyDescent="0.2"/>
    <row r="131" s="11" customFormat="1" x14ac:dyDescent="0.2"/>
    <row r="132" s="11" customFormat="1" x14ac:dyDescent="0.2"/>
    <row r="133" s="11" customFormat="1" x14ac:dyDescent="0.2"/>
    <row r="134" s="11" customFormat="1" x14ac:dyDescent="0.2"/>
    <row r="135" s="11" customFormat="1" x14ac:dyDescent="0.2"/>
    <row r="136" s="11" customFormat="1" x14ac:dyDescent="0.2"/>
    <row r="137" s="11" customFormat="1" x14ac:dyDescent="0.2"/>
    <row r="138" s="11" customFormat="1" x14ac:dyDescent="0.2"/>
    <row r="139" s="11" customFormat="1" x14ac:dyDescent="0.2"/>
    <row r="140" s="11" customFormat="1" x14ac:dyDescent="0.2"/>
    <row r="141" s="11" customFormat="1" x14ac:dyDescent="0.2"/>
    <row r="142" s="11" customFormat="1" x14ac:dyDescent="0.2"/>
    <row r="143" s="11" customFormat="1" x14ac:dyDescent="0.2"/>
    <row r="144" s="11" customFormat="1" x14ac:dyDescent="0.2"/>
    <row r="145" s="11" customFormat="1" x14ac:dyDescent="0.2"/>
    <row r="146" s="11" customFormat="1" x14ac:dyDescent="0.2"/>
    <row r="147" s="11" customFormat="1" x14ac:dyDescent="0.2"/>
    <row r="148" s="11" customFormat="1" x14ac:dyDescent="0.2"/>
    <row r="149" s="11" customFormat="1" x14ac:dyDescent="0.2"/>
    <row r="150" s="11" customFormat="1" x14ac:dyDescent="0.2"/>
    <row r="151" s="11" customFormat="1" x14ac:dyDescent="0.2"/>
    <row r="152" s="11" customFormat="1" x14ac:dyDescent="0.2"/>
    <row r="153" s="11" customFormat="1" x14ac:dyDescent="0.2"/>
    <row r="154" s="11" customFormat="1" x14ac:dyDescent="0.2"/>
    <row r="155" s="11" customFormat="1" x14ac:dyDescent="0.2"/>
    <row r="156" s="11" customFormat="1" x14ac:dyDescent="0.2"/>
    <row r="157" s="11" customFormat="1" x14ac:dyDescent="0.2"/>
    <row r="158" s="11" customFormat="1" x14ac:dyDescent="0.2"/>
    <row r="159" s="11" customFormat="1" x14ac:dyDescent="0.2"/>
    <row r="160" s="11" customFormat="1" x14ac:dyDescent="0.2"/>
    <row r="161" s="11" customFormat="1" x14ac:dyDescent="0.2"/>
    <row r="162" s="11" customFormat="1" x14ac:dyDescent="0.2"/>
    <row r="163" s="11" customFormat="1" x14ac:dyDescent="0.2"/>
    <row r="164" s="11" customFormat="1" x14ac:dyDescent="0.2"/>
    <row r="165" s="11" customFormat="1" x14ac:dyDescent="0.2"/>
    <row r="166" s="11" customFormat="1" x14ac:dyDescent="0.2"/>
    <row r="167" s="11" customFormat="1" x14ac:dyDescent="0.2"/>
    <row r="168" s="11" customFormat="1" x14ac:dyDescent="0.2"/>
    <row r="169" s="11" customFormat="1" x14ac:dyDescent="0.2"/>
    <row r="170" s="11" customFormat="1" x14ac:dyDescent="0.2"/>
    <row r="171" s="11" customFormat="1" x14ac:dyDescent="0.2"/>
    <row r="172" s="11" customFormat="1" x14ac:dyDescent="0.2"/>
    <row r="173" s="11" customFormat="1" x14ac:dyDescent="0.2"/>
    <row r="174" s="11" customFormat="1" x14ac:dyDescent="0.2"/>
    <row r="175" s="11" customFormat="1" x14ac:dyDescent="0.2"/>
    <row r="176" s="11" customFormat="1" x14ac:dyDescent="0.2"/>
    <row r="177" s="11" customFormat="1" x14ac:dyDescent="0.2"/>
    <row r="178" s="11" customFormat="1" x14ac:dyDescent="0.2"/>
    <row r="179" s="11" customFormat="1" x14ac:dyDescent="0.2"/>
    <row r="180" s="11" customFormat="1" x14ac:dyDescent="0.2"/>
    <row r="181" s="11" customFormat="1" x14ac:dyDescent="0.2"/>
    <row r="182" s="11" customFormat="1" x14ac:dyDescent="0.2"/>
    <row r="183" s="11" customFormat="1" x14ac:dyDescent="0.2"/>
    <row r="184" s="11" customFormat="1" x14ac:dyDescent="0.2"/>
    <row r="185" s="11" customFormat="1" x14ac:dyDescent="0.2"/>
    <row r="186" s="11" customFormat="1" x14ac:dyDescent="0.2"/>
    <row r="187" s="11" customFormat="1" x14ac:dyDescent="0.2"/>
    <row r="188" s="11" customFormat="1" x14ac:dyDescent="0.2"/>
    <row r="189" s="11" customFormat="1" x14ac:dyDescent="0.2"/>
    <row r="190" s="11" customFormat="1" x14ac:dyDescent="0.2"/>
    <row r="191" s="11" customFormat="1" x14ac:dyDescent="0.2"/>
    <row r="192" s="11" customFormat="1" x14ac:dyDescent="0.2"/>
    <row r="193" s="11" customFormat="1" x14ac:dyDescent="0.2"/>
    <row r="194" s="11" customFormat="1" x14ac:dyDescent="0.2"/>
    <row r="195" s="11" customFormat="1" x14ac:dyDescent="0.2"/>
    <row r="196" s="11" customFormat="1" x14ac:dyDescent="0.2"/>
    <row r="197" s="11" customFormat="1" x14ac:dyDescent="0.2"/>
    <row r="198" s="11" customFormat="1" x14ac:dyDescent="0.2"/>
    <row r="199" s="11" customFormat="1" x14ac:dyDescent="0.2"/>
    <row r="200" s="11" customFormat="1" x14ac:dyDescent="0.2"/>
    <row r="201" s="11" customFormat="1" x14ac:dyDescent="0.2"/>
    <row r="202" s="11" customFormat="1" x14ac:dyDescent="0.2"/>
    <row r="203" s="11" customFormat="1" x14ac:dyDescent="0.2"/>
    <row r="204" s="11" customFormat="1" x14ac:dyDescent="0.2"/>
    <row r="205" s="11" customFormat="1" x14ac:dyDescent="0.2"/>
    <row r="206" s="11" customFormat="1" x14ac:dyDescent="0.2"/>
    <row r="207" s="11" customFormat="1" x14ac:dyDescent="0.2"/>
    <row r="208" s="11" customFormat="1" x14ac:dyDescent="0.2"/>
    <row r="209" s="11" customFormat="1" x14ac:dyDescent="0.2"/>
    <row r="210" s="11" customFormat="1" x14ac:dyDescent="0.2"/>
    <row r="211" s="11" customFormat="1" x14ac:dyDescent="0.2"/>
    <row r="212" s="11" customFormat="1" x14ac:dyDescent="0.2"/>
    <row r="213" s="11" customFormat="1" x14ac:dyDescent="0.2"/>
    <row r="214" s="11" customFormat="1" x14ac:dyDescent="0.2"/>
    <row r="215" s="11" customFormat="1" x14ac:dyDescent="0.2"/>
    <row r="216" s="11" customFormat="1" x14ac:dyDescent="0.2"/>
    <row r="217" s="11" customFormat="1" x14ac:dyDescent="0.2"/>
    <row r="218" s="11" customFormat="1" x14ac:dyDescent="0.2"/>
    <row r="219" s="11" customFormat="1" x14ac:dyDescent="0.2"/>
    <row r="220" s="11" customFormat="1" x14ac:dyDescent="0.2"/>
    <row r="221" s="11" customFormat="1" x14ac:dyDescent="0.2"/>
    <row r="222" s="11" customFormat="1" x14ac:dyDescent="0.2"/>
    <row r="223" s="11" customFormat="1" x14ac:dyDescent="0.2"/>
    <row r="224" s="11" customFormat="1" x14ac:dyDescent="0.2"/>
    <row r="225" s="11" customFormat="1" x14ac:dyDescent="0.2"/>
    <row r="226" s="11" customFormat="1" x14ac:dyDescent="0.2"/>
    <row r="227" s="11" customFormat="1" x14ac:dyDescent="0.2"/>
    <row r="228" s="11" customFormat="1" x14ac:dyDescent="0.2"/>
    <row r="229" s="11" customFormat="1" x14ac:dyDescent="0.2"/>
    <row r="230" s="11" customFormat="1" x14ac:dyDescent="0.2"/>
    <row r="231" s="11" customFormat="1" x14ac:dyDescent="0.2"/>
    <row r="232" s="11" customFormat="1" x14ac:dyDescent="0.2"/>
    <row r="233" s="11" customFormat="1" x14ac:dyDescent="0.2"/>
    <row r="234" s="11" customFormat="1" x14ac:dyDescent="0.2"/>
    <row r="235" s="11" customFormat="1" x14ac:dyDescent="0.2"/>
    <row r="236" s="11" customFormat="1" x14ac:dyDescent="0.2"/>
    <row r="237" s="11" customFormat="1" x14ac:dyDescent="0.2"/>
    <row r="238" s="11" customFormat="1" x14ac:dyDescent="0.2"/>
    <row r="239" s="11" customFormat="1" x14ac:dyDescent="0.2"/>
    <row r="240" s="11" customFormat="1" x14ac:dyDescent="0.2"/>
    <row r="241" s="11" customFormat="1" x14ac:dyDescent="0.2"/>
    <row r="242" s="11" customFormat="1" x14ac:dyDescent="0.2"/>
    <row r="243" s="11" customFormat="1" x14ac:dyDescent="0.2"/>
    <row r="244" s="11" customFormat="1" x14ac:dyDescent="0.2"/>
    <row r="245" s="11" customFormat="1" x14ac:dyDescent="0.2"/>
    <row r="246" s="11" customFormat="1" x14ac:dyDescent="0.2"/>
    <row r="247" s="11" customFormat="1" x14ac:dyDescent="0.2"/>
    <row r="248" s="11" customFormat="1" x14ac:dyDescent="0.2"/>
    <row r="249" s="11" customFormat="1" x14ac:dyDescent="0.2"/>
    <row r="250" s="11" customFormat="1" x14ac:dyDescent="0.2"/>
    <row r="251" s="11" customFormat="1" x14ac:dyDescent="0.2"/>
    <row r="252" s="11" customFormat="1" x14ac:dyDescent="0.2"/>
    <row r="253" s="11" customFormat="1" x14ac:dyDescent="0.2"/>
    <row r="254" s="11" customFormat="1" x14ac:dyDescent="0.2"/>
    <row r="255" s="11" customFormat="1" x14ac:dyDescent="0.2"/>
    <row r="256" s="11" customFormat="1" x14ac:dyDescent="0.2"/>
    <row r="257" s="11" customFormat="1" x14ac:dyDescent="0.2"/>
    <row r="258" s="11" customFormat="1" x14ac:dyDescent="0.2"/>
    <row r="259" s="11" customFormat="1" x14ac:dyDescent="0.2"/>
    <row r="260" s="11" customFormat="1" x14ac:dyDescent="0.2"/>
    <row r="261" s="11" customFormat="1" x14ac:dyDescent="0.2"/>
    <row r="262" s="11" customFormat="1" x14ac:dyDescent="0.2"/>
    <row r="263" s="11" customFormat="1" x14ac:dyDescent="0.2"/>
    <row r="264" s="11" customFormat="1" x14ac:dyDescent="0.2"/>
    <row r="265" s="11" customFormat="1" x14ac:dyDescent="0.2"/>
    <row r="266" s="11" customFormat="1" x14ac:dyDescent="0.2"/>
    <row r="267" s="11" customFormat="1" x14ac:dyDescent="0.2"/>
    <row r="268" s="11" customFormat="1" x14ac:dyDescent="0.2"/>
    <row r="269" s="11" customFormat="1" x14ac:dyDescent="0.2"/>
    <row r="270" s="11" customFormat="1" x14ac:dyDescent="0.2"/>
    <row r="271" s="11" customFormat="1" x14ac:dyDescent="0.2"/>
    <row r="272" s="11" customFormat="1" x14ac:dyDescent="0.2"/>
    <row r="273" s="11" customFormat="1" x14ac:dyDescent="0.2"/>
    <row r="274" s="11" customFormat="1" x14ac:dyDescent="0.2"/>
    <row r="275" s="11" customFormat="1" x14ac:dyDescent="0.2"/>
    <row r="276" s="11" customFormat="1" x14ac:dyDescent="0.2"/>
    <row r="277" s="11" customFormat="1" x14ac:dyDescent="0.2"/>
    <row r="278" s="11" customFormat="1" x14ac:dyDescent="0.2"/>
    <row r="279" s="11" customFormat="1" x14ac:dyDescent="0.2"/>
    <row r="280" s="11" customFormat="1" x14ac:dyDescent="0.2"/>
    <row r="281" s="11" customFormat="1" x14ac:dyDescent="0.2"/>
    <row r="282" s="11" customFormat="1" x14ac:dyDescent="0.2"/>
    <row r="283" s="11" customFormat="1" x14ac:dyDescent="0.2"/>
    <row r="284" s="11" customFormat="1" x14ac:dyDescent="0.2"/>
    <row r="285" s="11" customFormat="1" x14ac:dyDescent="0.2"/>
    <row r="286" s="11" customFormat="1" x14ac:dyDescent="0.2"/>
    <row r="287" s="11" customFormat="1" x14ac:dyDescent="0.2"/>
    <row r="288" s="11" customFormat="1" x14ac:dyDescent="0.2"/>
    <row r="289" s="11" customFormat="1" x14ac:dyDescent="0.2"/>
    <row r="290" s="11" customFormat="1" x14ac:dyDescent="0.2"/>
    <row r="291" s="11" customFormat="1" x14ac:dyDescent="0.2"/>
    <row r="292" s="11" customFormat="1" x14ac:dyDescent="0.2"/>
    <row r="293" s="11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8:B18"/>
    <mergeCell ref="A22:B22"/>
    <mergeCell ref="A27:B2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19" workbookViewId="0">
      <selection activeCell="D15" sqref="D15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7" style="27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48" t="s">
        <v>25</v>
      </c>
      <c r="D1" s="49"/>
    </row>
    <row r="2" spans="1:4" s="1" customFormat="1" ht="12.95" customHeight="1" x14ac:dyDescent="0.2">
      <c r="A2" s="50" t="s">
        <v>0</v>
      </c>
      <c r="B2" s="51" t="s">
        <v>1</v>
      </c>
      <c r="C2" s="50" t="s">
        <v>2</v>
      </c>
      <c r="D2" s="52" t="s">
        <v>3</v>
      </c>
    </row>
    <row r="3" spans="1:4" ht="12.6" customHeight="1" x14ac:dyDescent="0.2">
      <c r="A3" s="50"/>
      <c r="B3" s="51"/>
      <c r="C3" s="50"/>
      <c r="D3" s="52"/>
    </row>
    <row r="4" spans="1:4" x14ac:dyDescent="0.2">
      <c r="A4" s="19" t="s">
        <v>4</v>
      </c>
      <c r="B4" s="4" t="s">
        <v>20</v>
      </c>
      <c r="C4" s="10">
        <v>180</v>
      </c>
      <c r="D4" s="25">
        <v>224.09</v>
      </c>
    </row>
    <row r="5" spans="1:4" x14ac:dyDescent="0.2">
      <c r="A5" s="19" t="s">
        <v>4</v>
      </c>
      <c r="B5" s="4" t="s">
        <v>30</v>
      </c>
      <c r="C5" s="9">
        <v>180</v>
      </c>
      <c r="D5" s="25">
        <v>90</v>
      </c>
    </row>
    <row r="6" spans="1:4" x14ac:dyDescent="0.2">
      <c r="A6" s="19" t="s">
        <v>4</v>
      </c>
      <c r="B6" s="4" t="s">
        <v>5</v>
      </c>
      <c r="C6" s="29">
        <v>40</v>
      </c>
      <c r="D6" s="25">
        <v>94</v>
      </c>
    </row>
    <row r="7" spans="1:4" x14ac:dyDescent="0.2">
      <c r="A7" s="19" t="s">
        <v>4</v>
      </c>
      <c r="B7" s="4" t="s">
        <v>6</v>
      </c>
      <c r="C7" s="9">
        <v>5</v>
      </c>
      <c r="D7" s="25">
        <v>33.049999999999997</v>
      </c>
    </row>
    <row r="8" spans="1:4" x14ac:dyDescent="0.2">
      <c r="A8" s="19" t="s">
        <v>4</v>
      </c>
      <c r="B8" s="4" t="s">
        <v>21</v>
      </c>
      <c r="C8" s="10">
        <v>20</v>
      </c>
      <c r="D8" s="25">
        <v>31.4</v>
      </c>
    </row>
    <row r="9" spans="1:4" x14ac:dyDescent="0.2">
      <c r="A9" s="45" t="s">
        <v>7</v>
      </c>
      <c r="B9" s="45"/>
      <c r="C9" s="8">
        <f>SUM(C4:C8)</f>
        <v>425</v>
      </c>
      <c r="D9" s="26">
        <f>SUM(D4:D8)</f>
        <v>472.54</v>
      </c>
    </row>
    <row r="10" spans="1:4" s="1" customFormat="1" x14ac:dyDescent="0.2">
      <c r="A10" s="19" t="s">
        <v>8</v>
      </c>
      <c r="B10" s="4" t="s">
        <v>23</v>
      </c>
      <c r="C10" s="9">
        <v>100</v>
      </c>
      <c r="D10" s="25">
        <v>46</v>
      </c>
    </row>
    <row r="11" spans="1:4" x14ac:dyDescent="0.2">
      <c r="A11" s="45" t="s">
        <v>7</v>
      </c>
      <c r="B11" s="45"/>
      <c r="C11" s="8">
        <v>100</v>
      </c>
      <c r="D11" s="26">
        <v>46</v>
      </c>
    </row>
    <row r="12" spans="1:4" ht="25.5" x14ac:dyDescent="0.2">
      <c r="A12" s="19" t="s">
        <v>9</v>
      </c>
      <c r="B12" s="4" t="s">
        <v>37</v>
      </c>
      <c r="C12" s="10">
        <v>180</v>
      </c>
      <c r="D12" s="25">
        <v>92.1</v>
      </c>
    </row>
    <row r="13" spans="1:4" x14ac:dyDescent="0.2">
      <c r="A13" s="19" t="s">
        <v>9</v>
      </c>
      <c r="B13" s="4" t="s">
        <v>18</v>
      </c>
      <c r="C13" s="9">
        <v>130</v>
      </c>
      <c r="D13" s="25">
        <v>193.21</v>
      </c>
    </row>
    <row r="14" spans="1:4" s="1" customFormat="1" x14ac:dyDescent="0.2">
      <c r="A14" s="19" t="s">
        <v>9</v>
      </c>
      <c r="B14" s="4" t="s">
        <v>38</v>
      </c>
      <c r="C14" s="10">
        <v>70</v>
      </c>
      <c r="D14" s="25">
        <v>173.2</v>
      </c>
    </row>
    <row r="15" spans="1:4" x14ac:dyDescent="0.2">
      <c r="A15" s="19" t="s">
        <v>9</v>
      </c>
      <c r="B15" s="4" t="s">
        <v>26</v>
      </c>
      <c r="C15" s="9">
        <v>50</v>
      </c>
      <c r="D15" s="25">
        <v>61</v>
      </c>
    </row>
    <row r="16" spans="1:4" x14ac:dyDescent="0.2">
      <c r="A16" s="19" t="s">
        <v>9</v>
      </c>
      <c r="B16" s="4" t="s">
        <v>19</v>
      </c>
      <c r="C16" s="9">
        <v>180</v>
      </c>
      <c r="D16" s="25">
        <v>65</v>
      </c>
    </row>
    <row r="17" spans="1:4" x14ac:dyDescent="0.2">
      <c r="A17" s="19" t="s">
        <v>9</v>
      </c>
      <c r="B17" s="4" t="s">
        <v>10</v>
      </c>
      <c r="C17" s="29">
        <v>50</v>
      </c>
      <c r="D17" s="25">
        <v>87</v>
      </c>
    </row>
    <row r="18" spans="1:4" x14ac:dyDescent="0.2">
      <c r="A18" s="45" t="s">
        <v>7</v>
      </c>
      <c r="B18" s="45"/>
      <c r="C18" s="8">
        <f>SUM(C12:C17)</f>
        <v>660</v>
      </c>
      <c r="D18" s="26">
        <f>SUM(D12:D17)</f>
        <v>671.51</v>
      </c>
    </row>
    <row r="19" spans="1:4" s="1" customFormat="1" x14ac:dyDescent="0.2">
      <c r="A19" s="19" t="s">
        <v>11</v>
      </c>
      <c r="B19" s="4" t="s">
        <v>12</v>
      </c>
      <c r="C19" s="10">
        <v>150</v>
      </c>
      <c r="D19" s="25">
        <v>79.5</v>
      </c>
    </row>
    <row r="20" spans="1:4" s="1" customFormat="1" x14ac:dyDescent="0.2">
      <c r="A20" s="18" t="s">
        <v>11</v>
      </c>
      <c r="B20" s="4" t="s">
        <v>31</v>
      </c>
      <c r="C20" s="9">
        <v>20</v>
      </c>
      <c r="D20" s="25">
        <v>73.2</v>
      </c>
    </row>
    <row r="21" spans="1:4" s="1" customFormat="1" x14ac:dyDescent="0.2">
      <c r="A21" s="19" t="s">
        <v>11</v>
      </c>
      <c r="B21" s="4" t="s">
        <v>32</v>
      </c>
      <c r="C21" s="9">
        <v>100</v>
      </c>
      <c r="D21" s="25">
        <v>43</v>
      </c>
    </row>
    <row r="22" spans="1:4" x14ac:dyDescent="0.2">
      <c r="A22" s="45" t="s">
        <v>7</v>
      </c>
      <c r="B22" s="45"/>
      <c r="C22" s="8">
        <f>SUM(C19:C21)</f>
        <v>270</v>
      </c>
      <c r="D22" s="26">
        <f>SUM(D19:D21)</f>
        <v>195.7</v>
      </c>
    </row>
    <row r="23" spans="1:4" x14ac:dyDescent="0.2">
      <c r="A23" s="19" t="s">
        <v>13</v>
      </c>
      <c r="B23" s="4" t="s">
        <v>22</v>
      </c>
      <c r="C23" s="10">
        <v>180</v>
      </c>
      <c r="D23" s="25">
        <v>334</v>
      </c>
    </row>
    <row r="24" spans="1:4" x14ac:dyDescent="0.2">
      <c r="A24" s="19" t="s">
        <v>13</v>
      </c>
      <c r="B24" s="4" t="s">
        <v>28</v>
      </c>
      <c r="C24" s="9">
        <v>30</v>
      </c>
      <c r="D24" s="25">
        <v>31.11</v>
      </c>
    </row>
    <row r="25" spans="1:4" x14ac:dyDescent="0.2">
      <c r="A25" s="19" t="s">
        <v>13</v>
      </c>
      <c r="B25" s="12" t="s">
        <v>16</v>
      </c>
      <c r="C25" s="10">
        <v>200</v>
      </c>
      <c r="D25" s="25">
        <v>26.8</v>
      </c>
    </row>
    <row r="26" spans="1:4" x14ac:dyDescent="0.2">
      <c r="A26" s="19" t="s">
        <v>13</v>
      </c>
      <c r="B26" s="4" t="s">
        <v>5</v>
      </c>
      <c r="C26" s="29">
        <v>40</v>
      </c>
      <c r="D26" s="25">
        <v>94</v>
      </c>
    </row>
    <row r="27" spans="1:4" s="1" customFormat="1" x14ac:dyDescent="0.2">
      <c r="A27" s="45" t="s">
        <v>7</v>
      </c>
      <c r="B27" s="45"/>
      <c r="C27" s="8">
        <f>SUM(C23:C26)</f>
        <v>450</v>
      </c>
      <c r="D27" s="26">
        <f>SUM(D23:D26)</f>
        <v>485.91</v>
      </c>
    </row>
    <row r="28" spans="1:4" x14ac:dyDescent="0.2">
      <c r="A28" s="45" t="s">
        <v>15</v>
      </c>
      <c r="B28" s="45"/>
      <c r="C28" s="8">
        <f>SUM(C27,C22,C18,C11,C9)</f>
        <v>1905</v>
      </c>
      <c r="D28" s="26">
        <f>SUM(D27,D22,D18,D11,D9)</f>
        <v>1871.6599999999999</v>
      </c>
    </row>
    <row r="29" spans="1:4" x14ac:dyDescent="0.2">
      <c r="B29" s="11"/>
      <c r="C29" s="11"/>
      <c r="D29" s="22"/>
    </row>
    <row r="30" spans="1:4" x14ac:dyDescent="0.2">
      <c r="B30" s="11"/>
      <c r="C30" s="11"/>
      <c r="D30" s="22"/>
    </row>
    <row r="31" spans="1:4" s="1" customFormat="1" x14ac:dyDescent="0.2">
      <c r="D31" s="23"/>
    </row>
    <row r="32" spans="1:4" x14ac:dyDescent="0.2">
      <c r="B32" s="11"/>
      <c r="C32" s="11"/>
      <c r="D32" s="22"/>
    </row>
    <row r="33" spans="2:4" s="1" customFormat="1" x14ac:dyDescent="0.2">
      <c r="D33" s="23"/>
    </row>
    <row r="34" spans="2:4" x14ac:dyDescent="0.2">
      <c r="B34" s="11"/>
      <c r="C34" s="11"/>
      <c r="D34" s="22"/>
    </row>
    <row r="35" spans="2:4" x14ac:dyDescent="0.2">
      <c r="B35" s="11"/>
      <c r="C35" s="11"/>
      <c r="D35" s="22"/>
    </row>
    <row r="36" spans="2:4" x14ac:dyDescent="0.2">
      <c r="B36" s="11"/>
      <c r="C36" s="11"/>
      <c r="D36" s="22"/>
    </row>
    <row r="37" spans="2:4" x14ac:dyDescent="0.2">
      <c r="B37" s="11"/>
      <c r="C37" s="11"/>
      <c r="D37" s="22"/>
    </row>
    <row r="38" spans="2:4" x14ac:dyDescent="0.2">
      <c r="B38" s="11"/>
      <c r="C38" s="11"/>
      <c r="D38" s="22"/>
    </row>
    <row r="39" spans="2:4" x14ac:dyDescent="0.2">
      <c r="B39" s="11"/>
      <c r="C39" s="11"/>
      <c r="D39" s="22"/>
    </row>
    <row r="40" spans="2:4" s="1" customFormat="1" x14ac:dyDescent="0.2">
      <c r="D40" s="23"/>
    </row>
    <row r="41" spans="2:4" x14ac:dyDescent="0.2">
      <c r="B41" s="11"/>
      <c r="C41" s="11"/>
      <c r="D41" s="22"/>
    </row>
    <row r="42" spans="2:4" x14ac:dyDescent="0.2">
      <c r="B42" s="11"/>
      <c r="C42" s="11"/>
      <c r="D42" s="22"/>
    </row>
    <row r="43" spans="2:4" s="1" customFormat="1" x14ac:dyDescent="0.2">
      <c r="D43" s="23"/>
    </row>
    <row r="44" spans="2:4" x14ac:dyDescent="0.2">
      <c r="B44" s="11"/>
      <c r="C44" s="11"/>
      <c r="D44" s="22"/>
    </row>
    <row r="45" spans="2:4" x14ac:dyDescent="0.2">
      <c r="B45" s="11"/>
      <c r="C45" s="11"/>
      <c r="D45" s="22"/>
    </row>
    <row r="46" spans="2:4" s="1" customFormat="1" x14ac:dyDescent="0.2">
      <c r="D46" s="23"/>
    </row>
    <row r="47" spans="2:4" s="1" customFormat="1" x14ac:dyDescent="0.2">
      <c r="D47" s="23"/>
    </row>
    <row r="48" spans="2:4" s="1" customFormat="1" x14ac:dyDescent="0.2">
      <c r="D48" s="23"/>
    </row>
    <row r="49" spans="2:4" s="1" customFormat="1" x14ac:dyDescent="0.2">
      <c r="D49" s="23"/>
    </row>
    <row r="50" spans="2:4" x14ac:dyDescent="0.2">
      <c r="B50" s="11"/>
      <c r="C50" s="11"/>
      <c r="D50" s="22"/>
    </row>
    <row r="51" spans="2:4" x14ac:dyDescent="0.2">
      <c r="B51" s="11"/>
      <c r="C51" s="11"/>
      <c r="D51" s="22"/>
    </row>
    <row r="52" spans="2:4" x14ac:dyDescent="0.2">
      <c r="B52" s="11"/>
      <c r="C52" s="11"/>
      <c r="D52" s="22"/>
    </row>
    <row r="53" spans="2:4" x14ac:dyDescent="0.2">
      <c r="B53" s="11"/>
      <c r="C53" s="11"/>
      <c r="D53" s="22"/>
    </row>
    <row r="54" spans="2:4" x14ac:dyDescent="0.2">
      <c r="B54" s="11"/>
      <c r="C54" s="11"/>
      <c r="D54" s="22"/>
    </row>
    <row r="55" spans="2:4" x14ac:dyDescent="0.2">
      <c r="B55" s="11"/>
      <c r="C55" s="11"/>
      <c r="D55" s="22"/>
    </row>
    <row r="56" spans="2:4" x14ac:dyDescent="0.2">
      <c r="B56" s="11"/>
      <c r="C56" s="11"/>
      <c r="D56" s="22"/>
    </row>
    <row r="57" spans="2:4" x14ac:dyDescent="0.2">
      <c r="B57" s="11"/>
      <c r="C57" s="11"/>
      <c r="D57" s="22"/>
    </row>
    <row r="58" spans="2:4" x14ac:dyDescent="0.2">
      <c r="B58" s="11"/>
      <c r="C58" s="11"/>
      <c r="D58" s="22"/>
    </row>
    <row r="59" spans="2:4" x14ac:dyDescent="0.2">
      <c r="B59" s="11"/>
      <c r="C59" s="11"/>
      <c r="D59" s="22"/>
    </row>
    <row r="65" s="11" customFormat="1" x14ac:dyDescent="0.2"/>
    <row r="66" s="11" customFormat="1" x14ac:dyDescent="0.2"/>
    <row r="67" s="11" customFormat="1" x14ac:dyDescent="0.2"/>
    <row r="68" s="11" customFormat="1" x14ac:dyDescent="0.2"/>
    <row r="69" s="11" customFormat="1" x14ac:dyDescent="0.2"/>
    <row r="70" s="11" customFormat="1" x14ac:dyDescent="0.2"/>
    <row r="71" s="11" customFormat="1" x14ac:dyDescent="0.2"/>
    <row r="72" s="11" customFormat="1" x14ac:dyDescent="0.2"/>
    <row r="73" s="11" customFormat="1" x14ac:dyDescent="0.2"/>
    <row r="74" s="11" customFormat="1" x14ac:dyDescent="0.2"/>
    <row r="75" s="11" customFormat="1" x14ac:dyDescent="0.2"/>
    <row r="76" s="11" customFormat="1" x14ac:dyDescent="0.2"/>
    <row r="77" s="11" customFormat="1" x14ac:dyDescent="0.2"/>
    <row r="78" s="11" customFormat="1" x14ac:dyDescent="0.2"/>
    <row r="79" s="11" customFormat="1" x14ac:dyDescent="0.2"/>
    <row r="80" s="11" customFormat="1" x14ac:dyDescent="0.2"/>
    <row r="81" s="11" customFormat="1" x14ac:dyDescent="0.2"/>
    <row r="82" s="11" customFormat="1" x14ac:dyDescent="0.2"/>
    <row r="83" s="11" customFormat="1" x14ac:dyDescent="0.2"/>
    <row r="84" s="11" customFormat="1" x14ac:dyDescent="0.2"/>
    <row r="85" s="11" customFormat="1" x14ac:dyDescent="0.2"/>
    <row r="86" s="11" customFormat="1" x14ac:dyDescent="0.2"/>
    <row r="87" s="11" customFormat="1" x14ac:dyDescent="0.2"/>
    <row r="88" s="11" customFormat="1" x14ac:dyDescent="0.2"/>
    <row r="89" s="11" customFormat="1" x14ac:dyDescent="0.2"/>
    <row r="90" s="11" customFormat="1" x14ac:dyDescent="0.2"/>
    <row r="91" s="11" customFormat="1" x14ac:dyDescent="0.2"/>
    <row r="92" s="11" customFormat="1" x14ac:dyDescent="0.2"/>
    <row r="93" s="11" customFormat="1" x14ac:dyDescent="0.2"/>
    <row r="94" s="11" customFormat="1" x14ac:dyDescent="0.2"/>
    <row r="95" s="11" customFormat="1" x14ac:dyDescent="0.2"/>
    <row r="96" s="11" customFormat="1" x14ac:dyDescent="0.2"/>
    <row r="97" s="11" customFormat="1" x14ac:dyDescent="0.2"/>
    <row r="98" s="11" customFormat="1" x14ac:dyDescent="0.2"/>
    <row r="99" s="11" customFormat="1" x14ac:dyDescent="0.2"/>
    <row r="100" s="11" customFormat="1" x14ac:dyDescent="0.2"/>
    <row r="101" s="11" customFormat="1" x14ac:dyDescent="0.2"/>
    <row r="102" s="11" customFormat="1" x14ac:dyDescent="0.2"/>
    <row r="103" s="11" customFormat="1" x14ac:dyDescent="0.2"/>
    <row r="104" s="11" customFormat="1" x14ac:dyDescent="0.2"/>
    <row r="105" s="11" customFormat="1" x14ac:dyDescent="0.2"/>
    <row r="106" s="11" customFormat="1" x14ac:dyDescent="0.2"/>
    <row r="107" s="11" customFormat="1" x14ac:dyDescent="0.2"/>
    <row r="108" s="11" customFormat="1" x14ac:dyDescent="0.2"/>
    <row r="109" s="11" customFormat="1" x14ac:dyDescent="0.2"/>
    <row r="110" s="11" customFormat="1" x14ac:dyDescent="0.2"/>
    <row r="111" s="11" customFormat="1" x14ac:dyDescent="0.2"/>
    <row r="112" s="11" customFormat="1" x14ac:dyDescent="0.2"/>
    <row r="113" s="11" customFormat="1" x14ac:dyDescent="0.2"/>
    <row r="114" s="11" customFormat="1" x14ac:dyDescent="0.2"/>
    <row r="115" s="11" customFormat="1" x14ac:dyDescent="0.2"/>
    <row r="116" s="11" customFormat="1" x14ac:dyDescent="0.2"/>
    <row r="117" s="11" customFormat="1" x14ac:dyDescent="0.2"/>
    <row r="118" s="11" customFormat="1" x14ac:dyDescent="0.2"/>
    <row r="119" s="11" customFormat="1" x14ac:dyDescent="0.2"/>
    <row r="120" s="11" customFormat="1" x14ac:dyDescent="0.2"/>
    <row r="121" s="11" customFormat="1" x14ac:dyDescent="0.2"/>
    <row r="122" s="11" customFormat="1" x14ac:dyDescent="0.2"/>
    <row r="123" s="11" customFormat="1" x14ac:dyDescent="0.2"/>
    <row r="124" s="11" customFormat="1" x14ac:dyDescent="0.2"/>
    <row r="125" s="11" customFormat="1" x14ac:dyDescent="0.2"/>
    <row r="126" s="11" customFormat="1" x14ac:dyDescent="0.2"/>
    <row r="127" s="11" customFormat="1" x14ac:dyDescent="0.2"/>
    <row r="128" s="11" customFormat="1" x14ac:dyDescent="0.2"/>
    <row r="129" s="11" customFormat="1" x14ac:dyDescent="0.2"/>
    <row r="130" s="11" customFormat="1" x14ac:dyDescent="0.2"/>
    <row r="131" s="11" customFormat="1" x14ac:dyDescent="0.2"/>
    <row r="132" s="11" customFormat="1" x14ac:dyDescent="0.2"/>
    <row r="133" s="11" customFormat="1" x14ac:dyDescent="0.2"/>
    <row r="134" s="11" customFormat="1" x14ac:dyDescent="0.2"/>
    <row r="135" s="11" customFormat="1" x14ac:dyDescent="0.2"/>
    <row r="136" s="11" customFormat="1" x14ac:dyDescent="0.2"/>
    <row r="137" s="11" customFormat="1" x14ac:dyDescent="0.2"/>
    <row r="138" s="11" customFormat="1" x14ac:dyDescent="0.2"/>
    <row r="139" s="11" customFormat="1" x14ac:dyDescent="0.2"/>
    <row r="140" s="11" customFormat="1" x14ac:dyDescent="0.2"/>
    <row r="141" s="11" customFormat="1" x14ac:dyDescent="0.2"/>
    <row r="142" s="11" customFormat="1" x14ac:dyDescent="0.2"/>
    <row r="143" s="11" customFormat="1" x14ac:dyDescent="0.2"/>
    <row r="144" s="11" customFormat="1" x14ac:dyDescent="0.2"/>
    <row r="145" s="11" customFormat="1" x14ac:dyDescent="0.2"/>
    <row r="146" s="11" customFormat="1" x14ac:dyDescent="0.2"/>
    <row r="147" s="11" customFormat="1" x14ac:dyDescent="0.2"/>
    <row r="148" s="11" customFormat="1" x14ac:dyDescent="0.2"/>
    <row r="149" s="11" customFormat="1" x14ac:dyDescent="0.2"/>
    <row r="150" s="11" customFormat="1" x14ac:dyDescent="0.2"/>
    <row r="151" s="11" customFormat="1" x14ac:dyDescent="0.2"/>
    <row r="152" s="11" customFormat="1" x14ac:dyDescent="0.2"/>
    <row r="153" s="11" customFormat="1" x14ac:dyDescent="0.2"/>
    <row r="154" s="11" customFormat="1" x14ac:dyDescent="0.2"/>
    <row r="155" s="11" customFormat="1" x14ac:dyDescent="0.2"/>
    <row r="156" s="11" customFormat="1" x14ac:dyDescent="0.2"/>
    <row r="157" s="11" customFormat="1" x14ac:dyDescent="0.2"/>
    <row r="158" s="11" customFormat="1" x14ac:dyDescent="0.2"/>
    <row r="159" s="11" customFormat="1" x14ac:dyDescent="0.2"/>
    <row r="160" s="11" customFormat="1" x14ac:dyDescent="0.2"/>
    <row r="161" s="11" customFormat="1" x14ac:dyDescent="0.2"/>
    <row r="162" s="11" customFormat="1" x14ac:dyDescent="0.2"/>
    <row r="163" s="11" customFormat="1" x14ac:dyDescent="0.2"/>
    <row r="164" s="11" customFormat="1" x14ac:dyDescent="0.2"/>
    <row r="165" s="11" customFormat="1" x14ac:dyDescent="0.2"/>
    <row r="166" s="11" customFormat="1" x14ac:dyDescent="0.2"/>
    <row r="167" s="11" customFormat="1" x14ac:dyDescent="0.2"/>
    <row r="168" s="11" customFormat="1" x14ac:dyDescent="0.2"/>
    <row r="169" s="11" customFormat="1" x14ac:dyDescent="0.2"/>
    <row r="170" s="11" customFormat="1" x14ac:dyDescent="0.2"/>
    <row r="171" s="11" customFormat="1" x14ac:dyDescent="0.2"/>
    <row r="172" s="11" customFormat="1" x14ac:dyDescent="0.2"/>
    <row r="173" s="11" customFormat="1" x14ac:dyDescent="0.2"/>
    <row r="174" s="11" customFormat="1" x14ac:dyDescent="0.2"/>
    <row r="175" s="11" customFormat="1" x14ac:dyDescent="0.2"/>
    <row r="176" s="11" customFormat="1" x14ac:dyDescent="0.2"/>
    <row r="177" s="11" customFormat="1" x14ac:dyDescent="0.2"/>
    <row r="178" s="11" customFormat="1" x14ac:dyDescent="0.2"/>
    <row r="179" s="11" customFormat="1" x14ac:dyDescent="0.2"/>
    <row r="180" s="11" customFormat="1" x14ac:dyDescent="0.2"/>
    <row r="181" s="11" customFormat="1" x14ac:dyDescent="0.2"/>
    <row r="182" s="11" customFormat="1" x14ac:dyDescent="0.2"/>
    <row r="183" s="11" customFormat="1" x14ac:dyDescent="0.2"/>
    <row r="184" s="11" customFormat="1" x14ac:dyDescent="0.2"/>
    <row r="185" s="11" customFormat="1" x14ac:dyDescent="0.2"/>
    <row r="186" s="11" customFormat="1" x14ac:dyDescent="0.2"/>
    <row r="187" s="11" customFormat="1" x14ac:dyDescent="0.2"/>
    <row r="188" s="11" customFormat="1" x14ac:dyDescent="0.2"/>
    <row r="189" s="11" customFormat="1" x14ac:dyDescent="0.2"/>
    <row r="190" s="11" customFormat="1" x14ac:dyDescent="0.2"/>
    <row r="191" s="11" customFormat="1" x14ac:dyDescent="0.2"/>
    <row r="192" s="11" customFormat="1" x14ac:dyDescent="0.2"/>
    <row r="193" s="11" customFormat="1" x14ac:dyDescent="0.2"/>
    <row r="194" s="11" customFormat="1" x14ac:dyDescent="0.2"/>
    <row r="195" s="11" customFormat="1" x14ac:dyDescent="0.2"/>
    <row r="196" s="11" customFormat="1" x14ac:dyDescent="0.2"/>
    <row r="197" s="11" customFormat="1" x14ac:dyDescent="0.2"/>
    <row r="198" s="11" customFormat="1" x14ac:dyDescent="0.2"/>
    <row r="199" s="11" customFormat="1" x14ac:dyDescent="0.2"/>
    <row r="200" s="11" customFormat="1" x14ac:dyDescent="0.2"/>
    <row r="201" s="11" customFormat="1" x14ac:dyDescent="0.2"/>
    <row r="202" s="11" customFormat="1" x14ac:dyDescent="0.2"/>
    <row r="203" s="11" customFormat="1" x14ac:dyDescent="0.2"/>
    <row r="204" s="11" customFormat="1" x14ac:dyDescent="0.2"/>
    <row r="205" s="11" customFormat="1" x14ac:dyDescent="0.2"/>
    <row r="206" s="11" customFormat="1" x14ac:dyDescent="0.2"/>
    <row r="207" s="11" customFormat="1" x14ac:dyDescent="0.2"/>
    <row r="208" s="11" customFormat="1" x14ac:dyDescent="0.2"/>
    <row r="209" s="11" customFormat="1" x14ac:dyDescent="0.2"/>
    <row r="210" s="11" customFormat="1" x14ac:dyDescent="0.2"/>
    <row r="211" s="11" customFormat="1" x14ac:dyDescent="0.2"/>
    <row r="212" s="11" customFormat="1" x14ac:dyDescent="0.2"/>
    <row r="213" s="11" customFormat="1" x14ac:dyDescent="0.2"/>
    <row r="214" s="11" customFormat="1" x14ac:dyDescent="0.2"/>
    <row r="215" s="11" customFormat="1" x14ac:dyDescent="0.2"/>
    <row r="216" s="11" customFormat="1" x14ac:dyDescent="0.2"/>
    <row r="217" s="11" customFormat="1" x14ac:dyDescent="0.2"/>
    <row r="218" s="11" customFormat="1" x14ac:dyDescent="0.2"/>
    <row r="219" s="11" customFormat="1" x14ac:dyDescent="0.2"/>
    <row r="220" s="11" customFormat="1" x14ac:dyDescent="0.2"/>
    <row r="221" s="11" customFormat="1" x14ac:dyDescent="0.2"/>
    <row r="222" s="11" customFormat="1" x14ac:dyDescent="0.2"/>
    <row r="223" s="11" customFormat="1" x14ac:dyDescent="0.2"/>
    <row r="224" s="11" customFormat="1" x14ac:dyDescent="0.2"/>
    <row r="225" s="11" customFormat="1" x14ac:dyDescent="0.2"/>
    <row r="226" s="11" customFormat="1" x14ac:dyDescent="0.2"/>
    <row r="227" s="11" customFormat="1" x14ac:dyDescent="0.2"/>
    <row r="228" s="11" customFormat="1" x14ac:dyDescent="0.2"/>
    <row r="229" s="11" customFormat="1" x14ac:dyDescent="0.2"/>
    <row r="230" s="11" customFormat="1" x14ac:dyDescent="0.2"/>
    <row r="231" s="11" customFormat="1" x14ac:dyDescent="0.2"/>
    <row r="232" s="11" customFormat="1" x14ac:dyDescent="0.2"/>
    <row r="233" s="11" customFormat="1" x14ac:dyDescent="0.2"/>
    <row r="234" s="11" customFormat="1" x14ac:dyDescent="0.2"/>
    <row r="235" s="11" customFormat="1" x14ac:dyDescent="0.2"/>
    <row r="236" s="11" customFormat="1" x14ac:dyDescent="0.2"/>
    <row r="237" s="11" customFormat="1" x14ac:dyDescent="0.2"/>
    <row r="238" s="11" customFormat="1" x14ac:dyDescent="0.2"/>
    <row r="239" s="11" customFormat="1" x14ac:dyDescent="0.2"/>
    <row r="240" s="11" customFormat="1" x14ac:dyDescent="0.2"/>
    <row r="241" s="11" customFormat="1" x14ac:dyDescent="0.2"/>
    <row r="242" s="11" customFormat="1" x14ac:dyDescent="0.2"/>
    <row r="243" s="11" customFormat="1" x14ac:dyDescent="0.2"/>
    <row r="244" s="11" customFormat="1" x14ac:dyDescent="0.2"/>
    <row r="245" s="11" customFormat="1" x14ac:dyDescent="0.2"/>
    <row r="246" s="11" customFormat="1" x14ac:dyDescent="0.2"/>
    <row r="247" s="11" customFormat="1" x14ac:dyDescent="0.2"/>
    <row r="248" s="11" customFormat="1" x14ac:dyDescent="0.2"/>
    <row r="249" s="11" customFormat="1" x14ac:dyDescent="0.2"/>
    <row r="250" s="11" customFormat="1" x14ac:dyDescent="0.2"/>
    <row r="251" s="11" customFormat="1" x14ac:dyDescent="0.2"/>
    <row r="252" s="11" customFormat="1" x14ac:dyDescent="0.2"/>
    <row r="253" s="11" customFormat="1" x14ac:dyDescent="0.2"/>
    <row r="254" s="11" customFormat="1" x14ac:dyDescent="0.2"/>
    <row r="255" s="11" customFormat="1" x14ac:dyDescent="0.2"/>
    <row r="256" s="11" customFormat="1" x14ac:dyDescent="0.2"/>
    <row r="257" s="11" customFormat="1" x14ac:dyDescent="0.2"/>
    <row r="258" s="11" customFormat="1" x14ac:dyDescent="0.2"/>
    <row r="259" s="11" customFormat="1" x14ac:dyDescent="0.2"/>
    <row r="260" s="11" customFormat="1" x14ac:dyDescent="0.2"/>
    <row r="261" s="11" customFormat="1" x14ac:dyDescent="0.2"/>
    <row r="262" s="11" customFormat="1" x14ac:dyDescent="0.2"/>
    <row r="263" s="11" customFormat="1" x14ac:dyDescent="0.2"/>
    <row r="264" s="11" customFormat="1" x14ac:dyDescent="0.2"/>
    <row r="265" s="11" customFormat="1" x14ac:dyDescent="0.2"/>
    <row r="266" s="11" customFormat="1" x14ac:dyDescent="0.2"/>
    <row r="267" s="11" customFormat="1" x14ac:dyDescent="0.2"/>
    <row r="268" s="11" customFormat="1" x14ac:dyDescent="0.2"/>
    <row r="269" s="11" customFormat="1" x14ac:dyDescent="0.2"/>
    <row r="270" s="11" customFormat="1" x14ac:dyDescent="0.2"/>
    <row r="271" s="11" customFormat="1" x14ac:dyDescent="0.2"/>
    <row r="272" s="11" customFormat="1" x14ac:dyDescent="0.2"/>
    <row r="273" s="11" customFormat="1" x14ac:dyDescent="0.2"/>
    <row r="274" s="11" customFormat="1" x14ac:dyDescent="0.2"/>
    <row r="275" s="11" customFormat="1" x14ac:dyDescent="0.2"/>
    <row r="276" s="11" customFormat="1" x14ac:dyDescent="0.2"/>
    <row r="277" s="11" customFormat="1" x14ac:dyDescent="0.2"/>
    <row r="278" s="11" customFormat="1" x14ac:dyDescent="0.2"/>
    <row r="279" s="11" customFormat="1" x14ac:dyDescent="0.2"/>
    <row r="280" s="11" customFormat="1" x14ac:dyDescent="0.2"/>
    <row r="281" s="11" customFormat="1" x14ac:dyDescent="0.2"/>
    <row r="282" s="11" customFormat="1" x14ac:dyDescent="0.2"/>
    <row r="283" s="11" customFormat="1" x14ac:dyDescent="0.2"/>
    <row r="284" s="11" customFormat="1" x14ac:dyDescent="0.2"/>
    <row r="285" s="11" customFormat="1" x14ac:dyDescent="0.2"/>
    <row r="286" s="11" customFormat="1" x14ac:dyDescent="0.2"/>
    <row r="287" s="11" customFormat="1" x14ac:dyDescent="0.2"/>
    <row r="288" s="11" customFormat="1" x14ac:dyDescent="0.2"/>
    <row r="289" s="11" customFormat="1" x14ac:dyDescent="0.2"/>
    <row r="290" s="11" customFormat="1" x14ac:dyDescent="0.2"/>
    <row r="291" s="11" customFormat="1" x14ac:dyDescent="0.2"/>
    <row r="292" s="11" customFormat="1" x14ac:dyDescent="0.2"/>
    <row r="293" s="11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8:B18"/>
    <mergeCell ref="A22:B22"/>
    <mergeCell ref="A27:B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8"/>
  <sheetViews>
    <sheetView workbookViewId="0">
      <selection activeCell="C32" sqref="C32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7" style="27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48" t="s">
        <v>25</v>
      </c>
      <c r="D1" s="49"/>
    </row>
    <row r="2" spans="1:4" s="1" customFormat="1" ht="12.95" customHeight="1" x14ac:dyDescent="0.2">
      <c r="A2" s="50" t="s">
        <v>0</v>
      </c>
      <c r="B2" s="51" t="s">
        <v>1</v>
      </c>
      <c r="C2" s="50" t="s">
        <v>2</v>
      </c>
      <c r="D2" s="52" t="s">
        <v>3</v>
      </c>
    </row>
    <row r="3" spans="1:4" ht="12.6" customHeight="1" x14ac:dyDescent="0.2">
      <c r="A3" s="50"/>
      <c r="B3" s="51"/>
      <c r="C3" s="50"/>
      <c r="D3" s="52"/>
    </row>
    <row r="4" spans="1:4" x14ac:dyDescent="0.2">
      <c r="A4" s="33" t="s">
        <v>4</v>
      </c>
      <c r="B4" s="4" t="s">
        <v>20</v>
      </c>
      <c r="C4" s="32">
        <v>180</v>
      </c>
      <c r="D4" s="25">
        <v>224.09</v>
      </c>
    </row>
    <row r="5" spans="1:4" x14ac:dyDescent="0.2">
      <c r="A5" s="33" t="s">
        <v>4</v>
      </c>
      <c r="B5" s="4" t="s">
        <v>30</v>
      </c>
      <c r="C5" s="9">
        <v>180</v>
      </c>
      <c r="D5" s="25">
        <v>90</v>
      </c>
    </row>
    <row r="6" spans="1:4" x14ac:dyDescent="0.2">
      <c r="A6" s="33" t="s">
        <v>4</v>
      </c>
      <c r="B6" s="4" t="s">
        <v>5</v>
      </c>
      <c r="C6" s="29">
        <v>40</v>
      </c>
      <c r="D6" s="25">
        <v>94</v>
      </c>
    </row>
    <row r="7" spans="1:4" x14ac:dyDescent="0.2">
      <c r="A7" s="33" t="s">
        <v>4</v>
      </c>
      <c r="B7" s="4" t="s">
        <v>6</v>
      </c>
      <c r="C7" s="9">
        <v>5</v>
      </c>
      <c r="D7" s="25">
        <v>33.049999999999997</v>
      </c>
    </row>
    <row r="8" spans="1:4" x14ac:dyDescent="0.2">
      <c r="A8" s="33" t="s">
        <v>4</v>
      </c>
      <c r="B8" s="4" t="s">
        <v>21</v>
      </c>
      <c r="C8" s="10">
        <v>20</v>
      </c>
      <c r="D8" s="25">
        <v>31.4</v>
      </c>
    </row>
    <row r="9" spans="1:4" x14ac:dyDescent="0.2">
      <c r="A9" s="45" t="s">
        <v>7</v>
      </c>
      <c r="B9" s="45"/>
      <c r="C9" s="8">
        <f>SUM(C4:C8)</f>
        <v>425</v>
      </c>
      <c r="D9" s="26">
        <f>SUM(D4:D8)</f>
        <v>472.54</v>
      </c>
    </row>
    <row r="10" spans="1:4" s="1" customFormat="1" x14ac:dyDescent="0.2">
      <c r="A10" s="33" t="s">
        <v>8</v>
      </c>
      <c r="B10" s="4" t="s">
        <v>39</v>
      </c>
      <c r="C10" s="9">
        <v>100</v>
      </c>
      <c r="D10" s="25">
        <v>34.700000000000003</v>
      </c>
    </row>
    <row r="11" spans="1:4" x14ac:dyDescent="0.2">
      <c r="A11" s="45" t="s">
        <v>7</v>
      </c>
      <c r="B11" s="45"/>
      <c r="C11" s="8">
        <v>100</v>
      </c>
      <c r="D11" s="26">
        <v>34.700000000000003</v>
      </c>
    </row>
    <row r="12" spans="1:4" x14ac:dyDescent="0.2">
      <c r="A12" s="33" t="s">
        <v>9</v>
      </c>
      <c r="B12" s="4" t="s">
        <v>17</v>
      </c>
      <c r="C12" s="10">
        <v>180</v>
      </c>
      <c r="D12" s="25">
        <v>133.80000000000001</v>
      </c>
    </row>
    <row r="13" spans="1:4" x14ac:dyDescent="0.2">
      <c r="A13" s="33" t="s">
        <v>9</v>
      </c>
      <c r="B13" s="4" t="s">
        <v>18</v>
      </c>
      <c r="C13" s="9">
        <v>130</v>
      </c>
      <c r="D13" s="25">
        <v>193.21</v>
      </c>
    </row>
    <row r="14" spans="1:4" s="1" customFormat="1" x14ac:dyDescent="0.2">
      <c r="A14" s="33" t="s">
        <v>9</v>
      </c>
      <c r="B14" s="4" t="s">
        <v>29</v>
      </c>
      <c r="C14" s="10">
        <v>70</v>
      </c>
      <c r="D14" s="25">
        <v>95.16</v>
      </c>
    </row>
    <row r="15" spans="1:4" x14ac:dyDescent="0.2">
      <c r="A15" s="33" t="s">
        <v>9</v>
      </c>
      <c r="B15" s="4" t="s">
        <v>26</v>
      </c>
      <c r="C15" s="9">
        <v>50</v>
      </c>
      <c r="D15" s="25">
        <v>61</v>
      </c>
    </row>
    <row r="16" spans="1:4" x14ac:dyDescent="0.2">
      <c r="A16" s="33" t="s">
        <v>9</v>
      </c>
      <c r="B16" s="4" t="s">
        <v>19</v>
      </c>
      <c r="C16" s="9">
        <v>180</v>
      </c>
      <c r="D16" s="25">
        <v>65</v>
      </c>
    </row>
    <row r="17" spans="1:4" x14ac:dyDescent="0.2">
      <c r="A17" s="33" t="s">
        <v>9</v>
      </c>
      <c r="B17" s="4" t="s">
        <v>10</v>
      </c>
      <c r="C17" s="29">
        <v>50</v>
      </c>
      <c r="D17" s="25">
        <v>87</v>
      </c>
    </row>
    <row r="18" spans="1:4" x14ac:dyDescent="0.2">
      <c r="A18" s="45" t="s">
        <v>7</v>
      </c>
      <c r="B18" s="45"/>
      <c r="C18" s="8">
        <f>SUM(C12:C17)</f>
        <v>660</v>
      </c>
      <c r="D18" s="26">
        <f>SUM(D12:D17)</f>
        <v>635.16999999999996</v>
      </c>
    </row>
    <row r="19" spans="1:4" s="1" customFormat="1" x14ac:dyDescent="0.2">
      <c r="A19" s="33" t="s">
        <v>11</v>
      </c>
      <c r="B19" s="4" t="s">
        <v>12</v>
      </c>
      <c r="C19" s="10">
        <v>150</v>
      </c>
      <c r="D19" s="25">
        <v>79.5</v>
      </c>
    </row>
    <row r="20" spans="1:4" s="1" customFormat="1" x14ac:dyDescent="0.2">
      <c r="A20" s="18" t="s">
        <v>11</v>
      </c>
      <c r="B20" s="4" t="s">
        <v>31</v>
      </c>
      <c r="C20" s="9">
        <v>20</v>
      </c>
      <c r="D20" s="25">
        <v>73.2</v>
      </c>
    </row>
    <row r="21" spans="1:4" s="1" customFormat="1" x14ac:dyDescent="0.2">
      <c r="A21" s="33" t="s">
        <v>11</v>
      </c>
      <c r="B21" s="4" t="s">
        <v>32</v>
      </c>
      <c r="C21" s="9">
        <v>100</v>
      </c>
      <c r="D21" s="25">
        <v>43</v>
      </c>
    </row>
    <row r="22" spans="1:4" x14ac:dyDescent="0.2">
      <c r="A22" s="45" t="s">
        <v>7</v>
      </c>
      <c r="B22" s="45"/>
      <c r="C22" s="8">
        <f>SUM(C19:C21)</f>
        <v>270</v>
      </c>
      <c r="D22" s="26">
        <f>SUM(D19:D21)</f>
        <v>195.7</v>
      </c>
    </row>
    <row r="23" spans="1:4" x14ac:dyDescent="0.2">
      <c r="A23" s="33" t="s">
        <v>13</v>
      </c>
      <c r="B23" s="4" t="s">
        <v>22</v>
      </c>
      <c r="C23" s="10">
        <v>180</v>
      </c>
      <c r="D23" s="25">
        <v>334</v>
      </c>
    </row>
    <row r="24" spans="1:4" x14ac:dyDescent="0.2">
      <c r="A24" s="34" t="s">
        <v>13</v>
      </c>
      <c r="B24" s="4" t="s">
        <v>14</v>
      </c>
      <c r="C24" s="10">
        <v>30</v>
      </c>
      <c r="D24" s="25">
        <v>82.3</v>
      </c>
    </row>
    <row r="25" spans="1:4" x14ac:dyDescent="0.2">
      <c r="A25" s="34" t="s">
        <v>13</v>
      </c>
      <c r="B25" s="12" t="s">
        <v>16</v>
      </c>
      <c r="C25" s="10">
        <v>200</v>
      </c>
      <c r="D25" s="25">
        <v>26.8</v>
      </c>
    </row>
    <row r="26" spans="1:4" x14ac:dyDescent="0.2">
      <c r="A26" s="33" t="s">
        <v>13</v>
      </c>
      <c r="B26" s="4" t="s">
        <v>5</v>
      </c>
      <c r="C26" s="29">
        <v>40</v>
      </c>
      <c r="D26" s="25">
        <v>94</v>
      </c>
    </row>
    <row r="27" spans="1:4" x14ac:dyDescent="0.2">
      <c r="A27" s="45" t="s">
        <v>7</v>
      </c>
      <c r="B27" s="45"/>
      <c r="C27" s="8">
        <f>SUM(C23:C26)</f>
        <v>450</v>
      </c>
      <c r="D27" s="26">
        <f>SUM(D23:D26)</f>
        <v>537.1</v>
      </c>
    </row>
    <row r="28" spans="1:4" x14ac:dyDescent="0.2">
      <c r="A28" s="45" t="s">
        <v>15</v>
      </c>
      <c r="B28" s="45"/>
      <c r="C28" s="8">
        <f>SUM(C27,C22,C18,C11,C9)</f>
        <v>1905</v>
      </c>
      <c r="D28" s="26">
        <f>SUM(D27,D22,D18,D11,D9)</f>
        <v>1875.2099999999998</v>
      </c>
    </row>
    <row r="29" spans="1:4" x14ac:dyDescent="0.2">
      <c r="B29" s="11"/>
      <c r="C29" s="11"/>
      <c r="D29" s="22"/>
    </row>
    <row r="30" spans="1:4" x14ac:dyDescent="0.2">
      <c r="B30" s="11"/>
      <c r="C30" s="11"/>
      <c r="D30" s="11"/>
    </row>
    <row r="31" spans="1:4" x14ac:dyDescent="0.2">
      <c r="B31" s="11"/>
      <c r="C31" s="11"/>
      <c r="D31" s="11"/>
    </row>
    <row r="32" spans="1:4" x14ac:dyDescent="0.2">
      <c r="B32" s="11"/>
      <c r="C32" s="11"/>
      <c r="D32" s="11"/>
    </row>
    <row r="33" spans="2:4" x14ac:dyDescent="0.2">
      <c r="B33" s="11"/>
      <c r="C33" s="11"/>
      <c r="D33" s="11"/>
    </row>
    <row r="34" spans="2:4" x14ac:dyDescent="0.2">
      <c r="B34" s="11"/>
      <c r="C34" s="11"/>
      <c r="D34" s="11"/>
    </row>
    <row r="35" spans="2:4" x14ac:dyDescent="0.2">
      <c r="B35" s="11"/>
      <c r="C35" s="11"/>
      <c r="D35" s="11"/>
    </row>
    <row r="36" spans="2:4" x14ac:dyDescent="0.2">
      <c r="B36" s="11"/>
      <c r="C36" s="11"/>
      <c r="D36" s="11"/>
    </row>
    <row r="37" spans="2:4" x14ac:dyDescent="0.2">
      <c r="B37" s="11"/>
      <c r="C37" s="11"/>
      <c r="D37" s="11"/>
    </row>
    <row r="38" spans="2:4" x14ac:dyDescent="0.2">
      <c r="B38" s="11"/>
      <c r="C38" s="11"/>
      <c r="D38" s="11"/>
    </row>
    <row r="39" spans="2:4" x14ac:dyDescent="0.2">
      <c r="B39" s="11"/>
      <c r="C39" s="11"/>
      <c r="D39" s="11"/>
    </row>
    <row r="40" spans="2:4" x14ac:dyDescent="0.2">
      <c r="B40" s="11"/>
      <c r="C40" s="11"/>
      <c r="D40" s="11"/>
    </row>
    <row r="41" spans="2:4" x14ac:dyDescent="0.2">
      <c r="B41" s="11"/>
      <c r="C41" s="11"/>
      <c r="D41" s="11"/>
    </row>
    <row r="42" spans="2:4" x14ac:dyDescent="0.2">
      <c r="B42" s="11"/>
      <c r="C42" s="11"/>
      <c r="D42" s="11"/>
    </row>
    <row r="43" spans="2:4" x14ac:dyDescent="0.2">
      <c r="B43" s="11"/>
      <c r="C43" s="11"/>
      <c r="D43" s="11"/>
    </row>
    <row r="44" spans="2:4" x14ac:dyDescent="0.2">
      <c r="B44" s="11"/>
      <c r="C44" s="11"/>
      <c r="D44" s="11"/>
    </row>
    <row r="45" spans="2:4" x14ac:dyDescent="0.2">
      <c r="B45" s="11"/>
      <c r="C45" s="11"/>
      <c r="D45" s="11"/>
    </row>
    <row r="46" spans="2:4" x14ac:dyDescent="0.2">
      <c r="B46" s="11"/>
      <c r="C46" s="11"/>
      <c r="D46" s="11"/>
    </row>
    <row r="47" spans="2:4" x14ac:dyDescent="0.2">
      <c r="B47" s="11"/>
      <c r="C47" s="11"/>
      <c r="D47" s="11"/>
    </row>
    <row r="48" spans="2:4" x14ac:dyDescent="0.2">
      <c r="B48" s="11"/>
      <c r="C48" s="11"/>
      <c r="D48" s="11"/>
    </row>
    <row r="49" spans="2:4" x14ac:dyDescent="0.2">
      <c r="B49" s="11"/>
      <c r="C49" s="11"/>
      <c r="D49" s="11"/>
    </row>
    <row r="50" spans="2:4" x14ac:dyDescent="0.2">
      <c r="B50" s="11"/>
      <c r="C50" s="11"/>
      <c r="D50" s="11"/>
    </row>
    <row r="51" spans="2:4" x14ac:dyDescent="0.2">
      <c r="B51" s="11"/>
      <c r="C51" s="11"/>
      <c r="D51" s="11"/>
    </row>
    <row r="52" spans="2:4" x14ac:dyDescent="0.2">
      <c r="B52" s="11"/>
      <c r="C52" s="11"/>
      <c r="D52" s="11"/>
    </row>
    <row r="53" spans="2:4" x14ac:dyDescent="0.2">
      <c r="B53" s="11"/>
      <c r="C53" s="11"/>
      <c r="D53" s="11"/>
    </row>
    <row r="54" spans="2:4" x14ac:dyDescent="0.2">
      <c r="B54" s="11"/>
      <c r="C54" s="11"/>
      <c r="D54" s="11"/>
    </row>
    <row r="55" spans="2:4" x14ac:dyDescent="0.2">
      <c r="B55" s="11"/>
      <c r="C55" s="11"/>
      <c r="D55" s="11"/>
    </row>
    <row r="56" spans="2:4" x14ac:dyDescent="0.2">
      <c r="B56" s="11"/>
      <c r="C56" s="11"/>
      <c r="D56" s="11"/>
    </row>
    <row r="57" spans="2:4" x14ac:dyDescent="0.2">
      <c r="B57" s="11"/>
      <c r="C57" s="11"/>
      <c r="D57" s="11"/>
    </row>
    <row r="58" spans="2:4" x14ac:dyDescent="0.2">
      <c r="B58" s="11"/>
      <c r="C58" s="11"/>
      <c r="D58" s="11"/>
    </row>
    <row r="59" spans="2:4" x14ac:dyDescent="0.2">
      <c r="B59" s="11"/>
      <c r="C59" s="11"/>
      <c r="D59" s="11"/>
    </row>
    <row r="60" spans="2:4" x14ac:dyDescent="0.2">
      <c r="B60" s="11"/>
      <c r="C60" s="11"/>
      <c r="D60" s="11"/>
    </row>
    <row r="61" spans="2:4" x14ac:dyDescent="0.2">
      <c r="B61" s="11"/>
      <c r="C61" s="11"/>
      <c r="D61" s="11"/>
    </row>
    <row r="62" spans="2:4" x14ac:dyDescent="0.2">
      <c r="B62" s="11"/>
      <c r="C62" s="11"/>
      <c r="D62" s="11"/>
    </row>
    <row r="63" spans="2:4" x14ac:dyDescent="0.2">
      <c r="B63" s="11"/>
      <c r="C63" s="11"/>
      <c r="D63" s="11"/>
    </row>
    <row r="64" spans="2:4" x14ac:dyDescent="0.2">
      <c r="B64" s="11"/>
      <c r="C64" s="11"/>
      <c r="D64" s="11"/>
    </row>
    <row r="65" spans="2:4" x14ac:dyDescent="0.2">
      <c r="B65" s="11"/>
      <c r="C65" s="11"/>
      <c r="D65" s="11"/>
    </row>
    <row r="66" spans="2:4" x14ac:dyDescent="0.2">
      <c r="B66" s="11"/>
      <c r="C66" s="11"/>
      <c r="D66" s="11"/>
    </row>
    <row r="67" spans="2:4" x14ac:dyDescent="0.2">
      <c r="B67" s="11"/>
      <c r="C67" s="11"/>
      <c r="D67" s="11"/>
    </row>
    <row r="68" spans="2:4" x14ac:dyDescent="0.2">
      <c r="B68" s="11"/>
      <c r="C68" s="11"/>
      <c r="D68" s="11"/>
    </row>
    <row r="69" spans="2:4" x14ac:dyDescent="0.2">
      <c r="B69" s="11"/>
      <c r="C69" s="11"/>
      <c r="D69" s="11"/>
    </row>
    <row r="70" spans="2:4" x14ac:dyDescent="0.2">
      <c r="B70" s="11"/>
      <c r="C70" s="11"/>
      <c r="D70" s="11"/>
    </row>
    <row r="71" spans="2:4" x14ac:dyDescent="0.2">
      <c r="B71" s="11"/>
      <c r="C71" s="11"/>
      <c r="D71" s="11"/>
    </row>
    <row r="72" spans="2:4" x14ac:dyDescent="0.2">
      <c r="B72" s="11"/>
      <c r="C72" s="11"/>
      <c r="D72" s="11"/>
    </row>
    <row r="73" spans="2:4" x14ac:dyDescent="0.2">
      <c r="B73" s="11"/>
      <c r="C73" s="11"/>
      <c r="D73" s="11"/>
    </row>
    <row r="74" spans="2:4" x14ac:dyDescent="0.2">
      <c r="B74" s="11"/>
      <c r="C74" s="11"/>
      <c r="D74" s="11"/>
    </row>
    <row r="75" spans="2:4" x14ac:dyDescent="0.2">
      <c r="B75" s="11"/>
      <c r="C75" s="11"/>
      <c r="D75" s="11"/>
    </row>
    <row r="76" spans="2:4" x14ac:dyDescent="0.2">
      <c r="B76" s="11"/>
      <c r="C76" s="11"/>
      <c r="D76" s="11"/>
    </row>
    <row r="77" spans="2:4" x14ac:dyDescent="0.2">
      <c r="B77" s="11"/>
      <c r="C77" s="11"/>
      <c r="D77" s="11"/>
    </row>
    <row r="78" spans="2:4" x14ac:dyDescent="0.2">
      <c r="B78" s="11"/>
      <c r="C78" s="11"/>
      <c r="D78" s="11"/>
    </row>
    <row r="79" spans="2:4" x14ac:dyDescent="0.2">
      <c r="B79" s="11"/>
      <c r="C79" s="11"/>
      <c r="D79" s="11"/>
    </row>
    <row r="80" spans="2:4" x14ac:dyDescent="0.2">
      <c r="B80" s="11"/>
      <c r="C80" s="11"/>
      <c r="D80" s="11"/>
    </row>
    <row r="81" spans="2:4" x14ac:dyDescent="0.2">
      <c r="B81" s="11"/>
      <c r="C81" s="11"/>
      <c r="D81" s="11"/>
    </row>
    <row r="82" spans="2:4" x14ac:dyDescent="0.2">
      <c r="B82" s="11"/>
      <c r="C82" s="11"/>
      <c r="D82" s="11"/>
    </row>
    <row r="83" spans="2:4" x14ac:dyDescent="0.2">
      <c r="B83" s="11"/>
      <c r="C83" s="11"/>
      <c r="D83" s="11"/>
    </row>
    <row r="84" spans="2:4" x14ac:dyDescent="0.2">
      <c r="B84" s="11"/>
      <c r="C84" s="11"/>
      <c r="D84" s="11"/>
    </row>
    <row r="85" spans="2:4" x14ac:dyDescent="0.2">
      <c r="B85" s="11"/>
      <c r="C85" s="11"/>
      <c r="D85" s="11"/>
    </row>
    <row r="86" spans="2:4" x14ac:dyDescent="0.2">
      <c r="B86" s="11"/>
      <c r="C86" s="11"/>
      <c r="D86" s="11"/>
    </row>
    <row r="87" spans="2:4" x14ac:dyDescent="0.2">
      <c r="B87" s="11"/>
      <c r="C87" s="11"/>
      <c r="D87" s="11"/>
    </row>
    <row r="88" spans="2:4" x14ac:dyDescent="0.2">
      <c r="B88" s="11"/>
      <c r="C88" s="11"/>
      <c r="D88" s="11"/>
    </row>
    <row r="89" spans="2:4" x14ac:dyDescent="0.2">
      <c r="B89" s="11"/>
      <c r="C89" s="11"/>
      <c r="D89" s="11"/>
    </row>
    <row r="90" spans="2:4" x14ac:dyDescent="0.2">
      <c r="B90" s="11"/>
      <c r="C90" s="11"/>
      <c r="D90" s="11"/>
    </row>
    <row r="91" spans="2:4" x14ac:dyDescent="0.2">
      <c r="B91" s="11"/>
      <c r="C91" s="11"/>
      <c r="D91" s="11"/>
    </row>
    <row r="92" spans="2:4" x14ac:dyDescent="0.2">
      <c r="B92" s="11"/>
      <c r="C92" s="11"/>
      <c r="D92" s="11"/>
    </row>
    <row r="93" spans="2:4" x14ac:dyDescent="0.2">
      <c r="B93" s="11"/>
      <c r="C93" s="11"/>
      <c r="D93" s="11"/>
    </row>
    <row r="94" spans="2:4" x14ac:dyDescent="0.2">
      <c r="B94" s="11"/>
      <c r="C94" s="11"/>
      <c r="D94" s="11"/>
    </row>
    <row r="95" spans="2:4" x14ac:dyDescent="0.2">
      <c r="B95" s="11"/>
      <c r="C95" s="11"/>
      <c r="D95" s="11"/>
    </row>
    <row r="96" spans="2:4" x14ac:dyDescent="0.2">
      <c r="B96" s="11"/>
      <c r="C96" s="11"/>
      <c r="D96" s="11"/>
    </row>
    <row r="97" spans="2:4" x14ac:dyDescent="0.2">
      <c r="B97" s="11"/>
      <c r="C97" s="11"/>
      <c r="D97" s="11"/>
    </row>
    <row r="98" spans="2:4" x14ac:dyDescent="0.2">
      <c r="B98" s="11"/>
      <c r="C98" s="11"/>
      <c r="D98" s="11"/>
    </row>
    <row r="99" spans="2:4" x14ac:dyDescent="0.2">
      <c r="B99" s="11"/>
      <c r="C99" s="11"/>
      <c r="D99" s="11"/>
    </row>
    <row r="100" spans="2:4" x14ac:dyDescent="0.2">
      <c r="B100" s="11"/>
      <c r="C100" s="11"/>
      <c r="D100" s="11"/>
    </row>
    <row r="101" spans="2:4" x14ac:dyDescent="0.2">
      <c r="B101" s="11"/>
      <c r="C101" s="11"/>
      <c r="D101" s="11"/>
    </row>
    <row r="102" spans="2:4" x14ac:dyDescent="0.2">
      <c r="B102" s="11"/>
      <c r="C102" s="11"/>
      <c r="D102" s="11"/>
    </row>
    <row r="103" spans="2:4" x14ac:dyDescent="0.2">
      <c r="B103" s="11"/>
      <c r="C103" s="11"/>
      <c r="D103" s="11"/>
    </row>
    <row r="104" spans="2:4" x14ac:dyDescent="0.2">
      <c r="B104" s="11"/>
      <c r="C104" s="11"/>
      <c r="D104" s="11"/>
    </row>
    <row r="105" spans="2:4" x14ac:dyDescent="0.2">
      <c r="B105" s="11"/>
      <c r="C105" s="11"/>
      <c r="D105" s="11"/>
    </row>
    <row r="106" spans="2:4" x14ac:dyDescent="0.2">
      <c r="B106" s="11"/>
      <c r="C106" s="11"/>
      <c r="D106" s="11"/>
    </row>
    <row r="107" spans="2:4" x14ac:dyDescent="0.2">
      <c r="B107" s="11"/>
      <c r="C107" s="11"/>
      <c r="D107" s="11"/>
    </row>
    <row r="108" spans="2:4" x14ac:dyDescent="0.2">
      <c r="B108" s="11"/>
      <c r="C108" s="11"/>
      <c r="D108" s="11"/>
    </row>
    <row r="109" spans="2:4" x14ac:dyDescent="0.2">
      <c r="B109" s="11"/>
      <c r="C109" s="11"/>
      <c r="D109" s="11"/>
    </row>
    <row r="110" spans="2:4" x14ac:dyDescent="0.2">
      <c r="B110" s="11"/>
      <c r="C110" s="11"/>
      <c r="D110" s="11"/>
    </row>
    <row r="111" spans="2:4" x14ac:dyDescent="0.2">
      <c r="B111" s="11"/>
      <c r="C111" s="11"/>
      <c r="D111" s="11"/>
    </row>
    <row r="112" spans="2:4" x14ac:dyDescent="0.2">
      <c r="B112" s="11"/>
      <c r="C112" s="11"/>
      <c r="D112" s="11"/>
    </row>
    <row r="113" spans="2:4" x14ac:dyDescent="0.2">
      <c r="B113" s="11"/>
      <c r="C113" s="11"/>
      <c r="D113" s="11"/>
    </row>
    <row r="114" spans="2:4" x14ac:dyDescent="0.2">
      <c r="B114" s="11"/>
      <c r="C114" s="11"/>
      <c r="D114" s="11"/>
    </row>
    <row r="115" spans="2:4" x14ac:dyDescent="0.2">
      <c r="B115" s="11"/>
      <c r="C115" s="11"/>
      <c r="D115" s="11"/>
    </row>
    <row r="116" spans="2:4" x14ac:dyDescent="0.2">
      <c r="B116" s="11"/>
      <c r="C116" s="11"/>
      <c r="D116" s="11"/>
    </row>
    <row r="117" spans="2:4" x14ac:dyDescent="0.2">
      <c r="B117" s="11"/>
      <c r="C117" s="11"/>
      <c r="D117" s="11"/>
    </row>
    <row r="118" spans="2:4" x14ac:dyDescent="0.2">
      <c r="B118" s="11"/>
      <c r="C118" s="11"/>
      <c r="D118" s="11"/>
    </row>
    <row r="119" spans="2:4" x14ac:dyDescent="0.2">
      <c r="B119" s="11"/>
      <c r="C119" s="11"/>
      <c r="D119" s="11"/>
    </row>
    <row r="120" spans="2:4" x14ac:dyDescent="0.2">
      <c r="B120" s="11"/>
      <c r="C120" s="11"/>
      <c r="D120" s="11"/>
    </row>
    <row r="121" spans="2:4" x14ac:dyDescent="0.2">
      <c r="B121" s="11"/>
      <c r="C121" s="11"/>
      <c r="D121" s="11"/>
    </row>
    <row r="122" spans="2:4" x14ac:dyDescent="0.2">
      <c r="B122" s="11"/>
      <c r="C122" s="11"/>
      <c r="D122" s="11"/>
    </row>
    <row r="123" spans="2:4" x14ac:dyDescent="0.2">
      <c r="B123" s="11"/>
      <c r="C123" s="11"/>
      <c r="D123" s="11"/>
    </row>
    <row r="124" spans="2:4" x14ac:dyDescent="0.2">
      <c r="B124" s="11"/>
      <c r="C124" s="11"/>
      <c r="D124" s="11"/>
    </row>
    <row r="125" spans="2:4" x14ac:dyDescent="0.2">
      <c r="B125" s="11"/>
      <c r="C125" s="11"/>
      <c r="D125" s="11"/>
    </row>
    <row r="126" spans="2:4" x14ac:dyDescent="0.2">
      <c r="B126" s="11"/>
      <c r="C126" s="11"/>
      <c r="D126" s="11"/>
    </row>
    <row r="127" spans="2:4" x14ac:dyDescent="0.2">
      <c r="B127" s="11"/>
      <c r="C127" s="11"/>
      <c r="D127" s="11"/>
    </row>
    <row r="128" spans="2:4" x14ac:dyDescent="0.2">
      <c r="B128" s="11"/>
      <c r="C128" s="11"/>
      <c r="D128" s="11"/>
    </row>
    <row r="129" spans="2:4" x14ac:dyDescent="0.2">
      <c r="B129" s="11"/>
      <c r="C129" s="11"/>
      <c r="D129" s="11"/>
    </row>
    <row r="130" spans="2:4" x14ac:dyDescent="0.2">
      <c r="B130" s="11"/>
      <c r="C130" s="11"/>
      <c r="D130" s="11"/>
    </row>
    <row r="131" spans="2:4" x14ac:dyDescent="0.2">
      <c r="B131" s="11"/>
      <c r="C131" s="11"/>
      <c r="D131" s="11"/>
    </row>
    <row r="132" spans="2:4" x14ac:dyDescent="0.2">
      <c r="B132" s="11"/>
      <c r="C132" s="11"/>
      <c r="D132" s="11"/>
    </row>
    <row r="133" spans="2:4" x14ac:dyDescent="0.2">
      <c r="B133" s="11"/>
      <c r="C133" s="11"/>
      <c r="D133" s="11"/>
    </row>
    <row r="134" spans="2:4" x14ac:dyDescent="0.2">
      <c r="B134" s="11"/>
      <c r="C134" s="11"/>
      <c r="D134" s="11"/>
    </row>
    <row r="135" spans="2:4" x14ac:dyDescent="0.2">
      <c r="B135" s="11"/>
      <c r="C135" s="11"/>
      <c r="D135" s="11"/>
    </row>
    <row r="136" spans="2:4" x14ac:dyDescent="0.2">
      <c r="B136" s="11"/>
      <c r="C136" s="11"/>
      <c r="D136" s="11"/>
    </row>
    <row r="137" spans="2:4" x14ac:dyDescent="0.2">
      <c r="B137" s="11"/>
      <c r="C137" s="11"/>
      <c r="D137" s="11"/>
    </row>
    <row r="138" spans="2:4" x14ac:dyDescent="0.2">
      <c r="B138" s="11"/>
      <c r="C138" s="11"/>
      <c r="D138" s="11"/>
    </row>
    <row r="139" spans="2:4" x14ac:dyDescent="0.2">
      <c r="B139" s="11"/>
      <c r="C139" s="11"/>
      <c r="D139" s="11"/>
    </row>
    <row r="140" spans="2:4" x14ac:dyDescent="0.2">
      <c r="B140" s="11"/>
      <c r="C140" s="11"/>
      <c r="D140" s="11"/>
    </row>
    <row r="141" spans="2:4" x14ac:dyDescent="0.2">
      <c r="B141" s="11"/>
      <c r="C141" s="11"/>
      <c r="D141" s="11"/>
    </row>
    <row r="142" spans="2:4" x14ac:dyDescent="0.2">
      <c r="B142" s="11"/>
      <c r="C142" s="11"/>
      <c r="D142" s="11"/>
    </row>
    <row r="143" spans="2:4" x14ac:dyDescent="0.2">
      <c r="B143" s="11"/>
      <c r="C143" s="11"/>
      <c r="D143" s="11"/>
    </row>
    <row r="144" spans="2:4" x14ac:dyDescent="0.2">
      <c r="B144" s="11"/>
      <c r="C144" s="11"/>
      <c r="D144" s="11"/>
    </row>
    <row r="145" spans="2:4" x14ac:dyDescent="0.2">
      <c r="B145" s="11"/>
      <c r="C145" s="11"/>
      <c r="D145" s="11"/>
    </row>
    <row r="146" spans="2:4" x14ac:dyDescent="0.2">
      <c r="B146" s="11"/>
      <c r="C146" s="11"/>
      <c r="D146" s="11"/>
    </row>
    <row r="147" spans="2:4" x14ac:dyDescent="0.2">
      <c r="B147" s="11"/>
      <c r="C147" s="11"/>
      <c r="D147" s="11"/>
    </row>
    <row r="148" spans="2:4" x14ac:dyDescent="0.2">
      <c r="B148" s="11"/>
      <c r="C148" s="11"/>
      <c r="D148" s="11"/>
    </row>
    <row r="149" spans="2:4" x14ac:dyDescent="0.2">
      <c r="B149" s="11"/>
      <c r="C149" s="11"/>
      <c r="D149" s="11"/>
    </row>
    <row r="150" spans="2:4" x14ac:dyDescent="0.2">
      <c r="B150" s="11"/>
      <c r="C150" s="11"/>
      <c r="D150" s="11"/>
    </row>
    <row r="151" spans="2:4" x14ac:dyDescent="0.2">
      <c r="B151" s="11"/>
      <c r="C151" s="11"/>
      <c r="D151" s="11"/>
    </row>
    <row r="152" spans="2:4" x14ac:dyDescent="0.2">
      <c r="B152" s="11"/>
      <c r="C152" s="11"/>
      <c r="D152" s="11"/>
    </row>
    <row r="153" spans="2:4" x14ac:dyDescent="0.2">
      <c r="B153" s="11"/>
      <c r="C153" s="11"/>
      <c r="D153" s="11"/>
    </row>
    <row r="154" spans="2:4" x14ac:dyDescent="0.2">
      <c r="B154" s="11"/>
      <c r="C154" s="11"/>
      <c r="D154" s="11"/>
    </row>
    <row r="155" spans="2:4" x14ac:dyDescent="0.2">
      <c r="B155" s="11"/>
      <c r="C155" s="11"/>
      <c r="D155" s="11"/>
    </row>
    <row r="156" spans="2:4" x14ac:dyDescent="0.2">
      <c r="B156" s="11"/>
      <c r="C156" s="11"/>
      <c r="D156" s="11"/>
    </row>
    <row r="157" spans="2:4" x14ac:dyDescent="0.2">
      <c r="B157" s="11"/>
      <c r="C157" s="11"/>
      <c r="D157" s="11"/>
    </row>
    <row r="158" spans="2:4" x14ac:dyDescent="0.2">
      <c r="B158" s="11"/>
      <c r="C158" s="11"/>
      <c r="D158" s="11"/>
    </row>
    <row r="159" spans="2:4" x14ac:dyDescent="0.2">
      <c r="B159" s="11"/>
      <c r="C159" s="11"/>
      <c r="D159" s="11"/>
    </row>
    <row r="160" spans="2:4" x14ac:dyDescent="0.2">
      <c r="B160" s="11"/>
      <c r="C160" s="11"/>
      <c r="D160" s="11"/>
    </row>
    <row r="161" spans="2:4" x14ac:dyDescent="0.2">
      <c r="B161" s="11"/>
      <c r="C161" s="11"/>
      <c r="D161" s="11"/>
    </row>
    <row r="162" spans="2:4" x14ac:dyDescent="0.2">
      <c r="B162" s="11"/>
      <c r="C162" s="11"/>
      <c r="D162" s="11"/>
    </row>
    <row r="163" spans="2:4" x14ac:dyDescent="0.2">
      <c r="B163" s="11"/>
      <c r="C163" s="11"/>
      <c r="D163" s="11"/>
    </row>
    <row r="164" spans="2:4" x14ac:dyDescent="0.2">
      <c r="B164" s="11"/>
      <c r="C164" s="11"/>
      <c r="D164" s="11"/>
    </row>
    <row r="165" spans="2:4" x14ac:dyDescent="0.2">
      <c r="B165" s="11"/>
      <c r="C165" s="11"/>
      <c r="D165" s="11"/>
    </row>
    <row r="166" spans="2:4" x14ac:dyDescent="0.2">
      <c r="B166" s="11"/>
      <c r="C166" s="11"/>
      <c r="D166" s="11"/>
    </row>
    <row r="167" spans="2:4" x14ac:dyDescent="0.2">
      <c r="B167" s="11"/>
      <c r="C167" s="11"/>
      <c r="D167" s="11"/>
    </row>
    <row r="168" spans="2:4" x14ac:dyDescent="0.2">
      <c r="B168" s="11"/>
      <c r="C168" s="11"/>
      <c r="D168" s="11"/>
    </row>
    <row r="169" spans="2:4" x14ac:dyDescent="0.2">
      <c r="B169" s="11"/>
      <c r="C169" s="11"/>
      <c r="D169" s="11"/>
    </row>
    <row r="170" spans="2:4" x14ac:dyDescent="0.2">
      <c r="B170" s="11"/>
      <c r="C170" s="11"/>
      <c r="D170" s="11"/>
    </row>
    <row r="171" spans="2:4" x14ac:dyDescent="0.2">
      <c r="B171" s="11"/>
      <c r="C171" s="11"/>
      <c r="D171" s="11"/>
    </row>
    <row r="172" spans="2:4" x14ac:dyDescent="0.2">
      <c r="B172" s="11"/>
      <c r="C172" s="11"/>
      <c r="D172" s="11"/>
    </row>
    <row r="173" spans="2:4" x14ac:dyDescent="0.2">
      <c r="B173" s="11"/>
      <c r="C173" s="11"/>
      <c r="D173" s="11"/>
    </row>
    <row r="174" spans="2:4" x14ac:dyDescent="0.2">
      <c r="B174" s="11"/>
      <c r="C174" s="11"/>
      <c r="D174" s="11"/>
    </row>
    <row r="175" spans="2:4" x14ac:dyDescent="0.2">
      <c r="B175" s="11"/>
      <c r="C175" s="11"/>
      <c r="D175" s="11"/>
    </row>
    <row r="176" spans="2:4" x14ac:dyDescent="0.2">
      <c r="B176" s="11"/>
      <c r="C176" s="11"/>
      <c r="D176" s="11"/>
    </row>
    <row r="177" spans="2:4" x14ac:dyDescent="0.2">
      <c r="B177" s="11"/>
      <c r="C177" s="11"/>
      <c r="D177" s="11"/>
    </row>
    <row r="178" spans="2:4" x14ac:dyDescent="0.2">
      <c r="B178" s="11"/>
      <c r="C178" s="11"/>
      <c r="D178" s="11"/>
    </row>
    <row r="179" spans="2:4" x14ac:dyDescent="0.2">
      <c r="B179" s="11"/>
      <c r="C179" s="11"/>
      <c r="D179" s="11"/>
    </row>
    <row r="180" spans="2:4" x14ac:dyDescent="0.2">
      <c r="B180" s="11"/>
      <c r="C180" s="11"/>
      <c r="D180" s="11"/>
    </row>
    <row r="181" spans="2:4" x14ac:dyDescent="0.2">
      <c r="B181" s="11"/>
      <c r="C181" s="11"/>
      <c r="D181" s="11"/>
    </row>
    <row r="182" spans="2:4" x14ac:dyDescent="0.2">
      <c r="B182" s="11"/>
      <c r="C182" s="11"/>
      <c r="D182" s="11"/>
    </row>
    <row r="183" spans="2:4" x14ac:dyDescent="0.2">
      <c r="B183" s="11"/>
      <c r="C183" s="11"/>
      <c r="D183" s="11"/>
    </row>
    <row r="184" spans="2:4" x14ac:dyDescent="0.2">
      <c r="B184" s="11"/>
      <c r="C184" s="11"/>
      <c r="D184" s="11"/>
    </row>
    <row r="185" spans="2:4" x14ac:dyDescent="0.2">
      <c r="B185" s="11"/>
      <c r="C185" s="11"/>
      <c r="D185" s="11"/>
    </row>
    <row r="186" spans="2:4" x14ac:dyDescent="0.2">
      <c r="B186" s="11"/>
      <c r="C186" s="11"/>
      <c r="D186" s="11"/>
    </row>
    <row r="187" spans="2:4" x14ac:dyDescent="0.2">
      <c r="B187" s="11"/>
      <c r="C187" s="11"/>
      <c r="D187" s="11"/>
    </row>
    <row r="188" spans="2:4" x14ac:dyDescent="0.2">
      <c r="B188" s="11"/>
      <c r="C188" s="11"/>
      <c r="D188" s="11"/>
    </row>
    <row r="189" spans="2:4" x14ac:dyDescent="0.2">
      <c r="B189" s="11"/>
      <c r="C189" s="11"/>
      <c r="D189" s="11"/>
    </row>
    <row r="190" spans="2:4" x14ac:dyDescent="0.2">
      <c r="B190" s="11"/>
      <c r="C190" s="11"/>
      <c r="D190" s="11"/>
    </row>
    <row r="191" spans="2:4" x14ac:dyDescent="0.2">
      <c r="B191" s="11"/>
      <c r="C191" s="11"/>
      <c r="D191" s="11"/>
    </row>
    <row r="192" spans="2:4" x14ac:dyDescent="0.2">
      <c r="B192" s="11"/>
      <c r="C192" s="11"/>
      <c r="D192" s="11"/>
    </row>
    <row r="193" spans="2:4" x14ac:dyDescent="0.2">
      <c r="B193" s="11"/>
      <c r="C193" s="11"/>
      <c r="D193" s="11"/>
    </row>
    <row r="194" spans="2:4" x14ac:dyDescent="0.2">
      <c r="B194" s="11"/>
      <c r="C194" s="11"/>
      <c r="D194" s="11"/>
    </row>
    <row r="195" spans="2:4" x14ac:dyDescent="0.2">
      <c r="B195" s="11"/>
      <c r="C195" s="11"/>
      <c r="D195" s="11"/>
    </row>
    <row r="196" spans="2:4" x14ac:dyDescent="0.2">
      <c r="B196" s="11"/>
      <c r="C196" s="11"/>
      <c r="D196" s="11"/>
    </row>
    <row r="197" spans="2:4" x14ac:dyDescent="0.2">
      <c r="B197" s="11"/>
      <c r="C197" s="11"/>
      <c r="D197" s="11"/>
    </row>
    <row r="198" spans="2:4" x14ac:dyDescent="0.2">
      <c r="B198" s="11"/>
      <c r="C198" s="11"/>
      <c r="D198" s="11"/>
    </row>
    <row r="199" spans="2:4" x14ac:dyDescent="0.2">
      <c r="B199" s="11"/>
      <c r="C199" s="11"/>
      <c r="D199" s="11"/>
    </row>
    <row r="200" spans="2:4" x14ac:dyDescent="0.2">
      <c r="B200" s="11"/>
      <c r="C200" s="11"/>
      <c r="D200" s="11"/>
    </row>
    <row r="201" spans="2:4" x14ac:dyDescent="0.2">
      <c r="B201" s="11"/>
      <c r="C201" s="11"/>
      <c r="D201" s="11"/>
    </row>
    <row r="202" spans="2:4" x14ac:dyDescent="0.2">
      <c r="B202" s="11"/>
      <c r="C202" s="11"/>
      <c r="D202" s="11"/>
    </row>
    <row r="203" spans="2:4" x14ac:dyDescent="0.2">
      <c r="B203" s="11"/>
      <c r="C203" s="11"/>
      <c r="D203" s="11"/>
    </row>
    <row r="204" spans="2:4" x14ac:dyDescent="0.2">
      <c r="B204" s="11"/>
      <c r="C204" s="11"/>
      <c r="D204" s="11"/>
    </row>
    <row r="205" spans="2:4" x14ac:dyDescent="0.2">
      <c r="B205" s="11"/>
      <c r="C205" s="11"/>
      <c r="D205" s="11"/>
    </row>
    <row r="206" spans="2:4" x14ac:dyDescent="0.2">
      <c r="B206" s="11"/>
      <c r="C206" s="11"/>
      <c r="D206" s="11"/>
    </row>
    <row r="207" spans="2:4" x14ac:dyDescent="0.2">
      <c r="B207" s="11"/>
      <c r="C207" s="11"/>
      <c r="D207" s="11"/>
    </row>
    <row r="208" spans="2:4" x14ac:dyDescent="0.2">
      <c r="B208" s="11"/>
      <c r="C208" s="11"/>
      <c r="D208" s="11"/>
    </row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8:B18"/>
    <mergeCell ref="A22:B22"/>
    <mergeCell ref="A27:B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Основное меню</vt:lpstr>
      <vt:lpstr>Молоко,кефир</vt:lpstr>
      <vt:lpstr>Яйцо</vt:lpstr>
      <vt:lpstr>Цитрусовые</vt:lpstr>
      <vt:lpstr>Рыба</vt:lpstr>
      <vt:lpstr>Творог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2025-12-10T05:45:52Z</dcterms:modified>
</cp:coreProperties>
</file>